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Mart 2021\"/>
    </mc:Choice>
  </mc:AlternateContent>
  <bookViews>
    <workbookView xWindow="0" yWindow="0" windowWidth="28800" windowHeight="12030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5" i="229" s="1"/>
  <c r="N25" i="229"/>
  <c r="N26" i="229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N3" i="229" s="1"/>
  <c r="K8" i="229"/>
  <c r="K9" i="229"/>
  <c r="K10" i="229"/>
  <c r="K4" i="229" s="1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25" i="229"/>
  <c r="K26" i="229"/>
  <c r="K5" i="229" s="1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H8" i="229"/>
  <c r="H9" i="229"/>
  <c r="H10" i="229"/>
  <c r="H4" i="229" s="1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25" i="229"/>
  <c r="H26" i="229"/>
  <c r="H5" i="229" s="1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44" i="229"/>
  <c r="H45" i="229"/>
  <c r="H46" i="229"/>
  <c r="H6" i="229" s="1"/>
  <c r="H47" i="229"/>
  <c r="H48" i="229"/>
  <c r="H49" i="229"/>
  <c r="H50" i="229"/>
  <c r="H51" i="229"/>
  <c r="H52" i="229"/>
  <c r="H53" i="229"/>
  <c r="H54" i="229"/>
  <c r="H55" i="229"/>
  <c r="H7" i="229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E5" i="229" s="1"/>
  <c r="O5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O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H3" i="229" l="1"/>
  <c r="E3" i="229"/>
  <c r="O4" i="229"/>
  <c r="K3" i="229"/>
  <c r="O24" i="229"/>
  <c r="O43" i="229"/>
  <c r="O7" i="229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O3" i="229" l="1"/>
</calcChain>
</file>

<file path=xl/sharedStrings.xml><?xml version="1.0" encoding="utf-8"?>
<sst xmlns="http://schemas.openxmlformats.org/spreadsheetml/2006/main" count="5934" uniqueCount="155">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</sst>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</cellStyleXfs>
  <cellXfs count="72">
    <xf numFmtId="0" fontId="0" fillId="0" borderId="0" xfId="0"/>
    <xf numFmtId="0" fontId="20" fillId="0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G15" sqref="G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8.7176423103520889E-2</v>
      </c>
      <c r="D17" s="12">
        <v>2.7065282530664296</v>
      </c>
      <c r="E17" s="12">
        <v>8.7257042730330872E-2</v>
      </c>
      <c r="F17" s="12">
        <v>0.26054923163617927</v>
      </c>
      <c r="G17" s="12">
        <v>0.37228319732359172</v>
      </c>
      <c r="H17" s="12">
        <v>0.26292655005506033</v>
      </c>
      <c r="I17" s="12">
        <v>0.2579656615492264</v>
      </c>
      <c r="J17" s="12">
        <v>3.1539332646098877</v>
      </c>
      <c r="K17" s="12">
        <v>0.30251900928862119</v>
      </c>
      <c r="L17" s="12">
        <v>2.5419819587054695</v>
      </c>
      <c r="M17" s="12">
        <v>1.8933684271267825</v>
      </c>
      <c r="N17" s="12">
        <v>2.2925152157905897</v>
      </c>
      <c r="O17" s="17">
        <v>0.12049511515628598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1.4632031698744452E-3</v>
      </c>
      <c r="D18" s="12">
        <v>0</v>
      </c>
      <c r="E18" s="12">
        <v>1.4631581347279053E-3</v>
      </c>
      <c r="F18" s="12">
        <v>6.2888978168008309E-3</v>
      </c>
      <c r="G18" s="12">
        <v>0</v>
      </c>
      <c r="H18" s="12">
        <v>6.1550914802731534E-3</v>
      </c>
      <c r="I18" s="12">
        <v>5.5951635653802489E-3</v>
      </c>
      <c r="J18" s="12">
        <v>0</v>
      </c>
      <c r="K18" s="12">
        <v>5.5090841259128609E-3</v>
      </c>
      <c r="L18" s="12">
        <v>8.6467165966245138E-2</v>
      </c>
      <c r="M18" s="12">
        <v>0</v>
      </c>
      <c r="N18" s="12">
        <v>5.3210563671535469E-2</v>
      </c>
      <c r="O18" s="17">
        <v>2.1242170951697422E-3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1.1485293411987429E-2</v>
      </c>
      <c r="D21" s="12">
        <v>0</v>
      </c>
      <c r="E21" s="12">
        <v>1.1484939912294075E-2</v>
      </c>
      <c r="F21" s="12">
        <v>2.3756951381571148E-2</v>
      </c>
      <c r="G21" s="12">
        <v>0</v>
      </c>
      <c r="H21" s="12">
        <v>2.3251484330899422E-2</v>
      </c>
      <c r="I21" s="12">
        <v>4.6943159784250406E-2</v>
      </c>
      <c r="J21" s="12">
        <v>0</v>
      </c>
      <c r="K21" s="12">
        <v>4.6220957326031167E-2</v>
      </c>
      <c r="L21" s="12">
        <v>0.79713329682566303</v>
      </c>
      <c r="M21" s="12">
        <v>0</v>
      </c>
      <c r="N21" s="12">
        <v>0.49054356727733106</v>
      </c>
      <c r="O21" s="17">
        <v>1.6709110358250925E-2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7.5564795696962043E-4</v>
      </c>
      <c r="D22" s="12">
        <v>0</v>
      </c>
      <c r="E22" s="12">
        <v>7.5562469928594706E-4</v>
      </c>
      <c r="F22" s="12">
        <v>0</v>
      </c>
      <c r="G22" s="12">
        <v>0</v>
      </c>
      <c r="H22" s="12">
        <v>0</v>
      </c>
      <c r="I22" s="12">
        <v>2.1988443160410424E-3</v>
      </c>
      <c r="J22" s="12">
        <v>0</v>
      </c>
      <c r="K22" s="12">
        <v>2.1650159419481035E-3</v>
      </c>
      <c r="L22" s="12">
        <v>5.3850066096417529E-2</v>
      </c>
      <c r="M22" s="12">
        <v>0</v>
      </c>
      <c r="N22" s="12">
        <v>3.3138502213180016E-2</v>
      </c>
      <c r="O22" s="17">
        <v>9.617518293527352E-4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0.10088056764235238</v>
      </c>
      <c r="D25" s="12">
        <v>2.7065282530664296</v>
      </c>
      <c r="E25" s="12">
        <v>0.10096076547663879</v>
      </c>
      <c r="F25" s="12">
        <v>0.29059508083455121</v>
      </c>
      <c r="G25" s="12">
        <v>0.37228319732359172</v>
      </c>
      <c r="H25" s="12">
        <v>0.29233312586623289</v>
      </c>
      <c r="I25" s="12">
        <v>0.31270282921489811</v>
      </c>
      <c r="J25" s="12">
        <v>3.1539332646098877</v>
      </c>
      <c r="K25" s="12">
        <v>0.35641406668251335</v>
      </c>
      <c r="L25" s="12">
        <v>3.4794324875937952</v>
      </c>
      <c r="M25" s="12">
        <v>1.8933684271267825</v>
      </c>
      <c r="N25" s="12">
        <v>2.8694078489526365</v>
      </c>
      <c r="O25" s="12">
        <v>0.14029019443905938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7.0037389143220007E-3</v>
      </c>
      <c r="D29" s="12">
        <v>0</v>
      </c>
      <c r="E29" s="12">
        <v>7.0035233499938006E-3</v>
      </c>
      <c r="F29" s="12">
        <v>8.5473648472884336E-4</v>
      </c>
      <c r="G29" s="12">
        <v>0.30778169105035719</v>
      </c>
      <c r="H29" s="12">
        <v>7.3850972201677445E-3</v>
      </c>
      <c r="I29" s="12">
        <v>7.6016505504137473E-3</v>
      </c>
      <c r="J29" s="12">
        <v>0.1235440483871911</v>
      </c>
      <c r="K29" s="12">
        <v>9.3853797479026297E-3</v>
      </c>
      <c r="L29" s="12">
        <v>0</v>
      </c>
      <c r="M29" s="12">
        <v>0</v>
      </c>
      <c r="N29" s="12">
        <v>0</v>
      </c>
      <c r="O29" s="17">
        <v>7.306763283901673E-3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1.4175554754014745E-2</v>
      </c>
      <c r="D31" s="12">
        <v>0</v>
      </c>
      <c r="E31" s="12">
        <v>1.4175118452208695E-2</v>
      </c>
      <c r="F31" s="12">
        <v>3.7172596429050457E-2</v>
      </c>
      <c r="G31" s="12">
        <v>0</v>
      </c>
      <c r="H31" s="12">
        <v>3.6381690122049386E-2</v>
      </c>
      <c r="I31" s="12">
        <v>3.838785996797823E-3</v>
      </c>
      <c r="J31" s="12">
        <v>0</v>
      </c>
      <c r="K31" s="12">
        <v>3.7797277506932412E-3</v>
      </c>
      <c r="L31" s="12">
        <v>0</v>
      </c>
      <c r="M31" s="12">
        <v>0</v>
      </c>
      <c r="N31" s="12">
        <v>0</v>
      </c>
      <c r="O31" s="17">
        <v>1.3210795394564087E-2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2.1179293668336745E-2</v>
      </c>
      <c r="D33" s="12">
        <v>0</v>
      </c>
      <c r="E33" s="12">
        <v>2.1178641802202497E-2</v>
      </c>
      <c r="F33" s="12">
        <v>3.8027332913779299E-2</v>
      </c>
      <c r="G33" s="12">
        <v>0.30778169105035719</v>
      </c>
      <c r="H33" s="12">
        <v>4.3766787342217131E-2</v>
      </c>
      <c r="I33" s="12">
        <v>1.1440436547211569E-2</v>
      </c>
      <c r="J33" s="12">
        <v>0.1235440483871911</v>
      </c>
      <c r="K33" s="12">
        <v>1.3165107498595872E-2</v>
      </c>
      <c r="L33" s="12">
        <v>0</v>
      </c>
      <c r="M33" s="12">
        <v>0</v>
      </c>
      <c r="N33" s="12">
        <v>0</v>
      </c>
      <c r="O33" s="12">
        <v>2.0517558678465761E-2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129957</v>
      </c>
      <c r="D37" s="16">
        <v>4</v>
      </c>
      <c r="E37" s="16">
        <v>2576</v>
      </c>
      <c r="F37" s="16">
        <v>56</v>
      </c>
      <c r="G37" s="16">
        <v>19200</v>
      </c>
      <c r="H37" s="16">
        <v>300</v>
      </c>
      <c r="I37" s="16">
        <v>112</v>
      </c>
      <c r="J37" s="16">
        <v>70</v>
      </c>
      <c r="K37" s="16">
        <v>152275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28847.691458333335</v>
      </c>
      <c r="D38" s="16">
        <v>14.924008333333333</v>
      </c>
      <c r="E38" s="16">
        <v>587.05616666666663</v>
      </c>
      <c r="F38" s="16">
        <v>368.82914166666666</v>
      </c>
      <c r="G38" s="16">
        <v>14360.226758333334</v>
      </c>
      <c r="H38" s="16">
        <v>12727.077041666667</v>
      </c>
      <c r="I38" s="16">
        <v>1793.6922333333334</v>
      </c>
      <c r="J38" s="16">
        <v>6824.3533833333331</v>
      </c>
      <c r="K38" s="16">
        <v>65523.850191666672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710414.80299999996</v>
      </c>
      <c r="D39" s="16">
        <v>141.4</v>
      </c>
      <c r="E39" s="16">
        <v>13138.066999999999</v>
      </c>
      <c r="F39" s="16">
        <v>4251.3999999999996</v>
      </c>
      <c r="G39" s="16">
        <v>137862.66200000001</v>
      </c>
      <c r="H39" s="16">
        <v>135267.60399999999</v>
      </c>
      <c r="I39" s="16">
        <v>5</v>
      </c>
      <c r="J39" s="16">
        <v>15692.4</v>
      </c>
      <c r="K39" s="16">
        <v>1016773.336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L26:N26"/>
    <mergeCell ref="B7:C7"/>
    <mergeCell ref="B8:C8"/>
    <mergeCell ref="B9:C9"/>
    <mergeCell ref="B10:C10"/>
    <mergeCell ref="A13:B13"/>
    <mergeCell ref="C13:E13"/>
    <mergeCell ref="A25:B25"/>
    <mergeCell ref="A26:B26"/>
    <mergeCell ref="C26:E26"/>
    <mergeCell ref="F26:H26"/>
    <mergeCell ref="I26:K26"/>
    <mergeCell ref="B42:K42"/>
    <mergeCell ref="B43:K43"/>
    <mergeCell ref="B44:K44"/>
    <mergeCell ref="B11:C11"/>
    <mergeCell ref="O26:O27"/>
    <mergeCell ref="A33:B33"/>
    <mergeCell ref="B35:B36"/>
    <mergeCell ref="C35:D35"/>
    <mergeCell ref="E35:F35"/>
    <mergeCell ref="G35:H35"/>
    <mergeCell ref="I35:J35"/>
    <mergeCell ref="K35:K36"/>
    <mergeCell ref="F13:H13"/>
    <mergeCell ref="I13:K13"/>
    <mergeCell ref="L13:N13"/>
    <mergeCell ref="O13:O14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0.14197348565355003</v>
      </c>
      <c r="D17" s="12">
        <v>1.7239182001213681E-2</v>
      </c>
      <c r="E17" s="12">
        <v>0.14194274136620422</v>
      </c>
      <c r="F17" s="12">
        <v>0.44554277617699778</v>
      </c>
      <c r="G17" s="12">
        <v>0.7079597418375827</v>
      </c>
      <c r="H17" s="12">
        <v>0.46560331822462969</v>
      </c>
      <c r="I17" s="12">
        <v>0.43059252737469811</v>
      </c>
      <c r="J17" s="12">
        <v>0.47118596538218771</v>
      </c>
      <c r="K17" s="12">
        <v>0.43211110349842929</v>
      </c>
      <c r="L17" s="12">
        <v>25.829184405129329</v>
      </c>
      <c r="M17" s="12">
        <v>0.62316201800143001</v>
      </c>
      <c r="N17" s="12">
        <v>5.5604241350677199</v>
      </c>
      <c r="O17" s="17">
        <v>0.19998792309211319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7.0676037955542752E-4</v>
      </c>
      <c r="D18" s="12">
        <v>0</v>
      </c>
      <c r="E18" s="12">
        <v>7.065861785252582E-4</v>
      </c>
      <c r="F18" s="12">
        <v>0</v>
      </c>
      <c r="G18" s="12">
        <v>0</v>
      </c>
      <c r="H18" s="12">
        <v>0</v>
      </c>
      <c r="I18" s="12">
        <v>9.3700183367596688E-5</v>
      </c>
      <c r="J18" s="12">
        <v>0.22857182449913824</v>
      </c>
      <c r="K18" s="12">
        <v>8.6409295241492903E-3</v>
      </c>
      <c r="L18" s="12">
        <v>0</v>
      </c>
      <c r="M18" s="12">
        <v>1.8361382717073134</v>
      </c>
      <c r="N18" s="12">
        <v>1.4764823215790768</v>
      </c>
      <c r="O18" s="17">
        <v>4.0071317144722727E-3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1.7510508485978921E-2</v>
      </c>
      <c r="D21" s="12">
        <v>0</v>
      </c>
      <c r="E21" s="12">
        <v>1.7506192527267476E-2</v>
      </c>
      <c r="F21" s="12">
        <v>5.1866712364607416E-2</v>
      </c>
      <c r="G21" s="12">
        <v>0</v>
      </c>
      <c r="H21" s="12">
        <v>4.7901746297556683E-2</v>
      </c>
      <c r="I21" s="12">
        <v>2.5129213115217795E-2</v>
      </c>
      <c r="J21" s="12">
        <v>0</v>
      </c>
      <c r="K21" s="12">
        <v>2.4189144352431999E-2</v>
      </c>
      <c r="L21" s="12">
        <v>1.4456258856261135</v>
      </c>
      <c r="M21" s="12">
        <v>0</v>
      </c>
      <c r="N21" s="12">
        <v>0.2831638332669707</v>
      </c>
      <c r="O21" s="17">
        <v>1.981458093915375E-2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8.2920419886642997E-3</v>
      </c>
      <c r="J22" s="12">
        <v>0</v>
      </c>
      <c r="K22" s="12">
        <v>7.9818416804608178E-3</v>
      </c>
      <c r="L22" s="12">
        <v>0</v>
      </c>
      <c r="M22" s="12">
        <v>0</v>
      </c>
      <c r="N22" s="12">
        <v>0</v>
      </c>
      <c r="O22" s="17">
        <v>1.0754433779303139E-3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0.16019075451908438</v>
      </c>
      <c r="D25" s="12">
        <v>1.7239182001213681E-2</v>
      </c>
      <c r="E25" s="12">
        <v>0.16015552007199696</v>
      </c>
      <c r="F25" s="12">
        <v>0.49740948854160522</v>
      </c>
      <c r="G25" s="12">
        <v>0.7079597418375827</v>
      </c>
      <c r="H25" s="12">
        <v>0.51350506452218636</v>
      </c>
      <c r="I25" s="12">
        <v>0.46410748266194779</v>
      </c>
      <c r="J25" s="12">
        <v>0.69975778988132598</v>
      </c>
      <c r="K25" s="12">
        <v>0.47292301905547146</v>
      </c>
      <c r="L25" s="12">
        <v>27.274810290755443</v>
      </c>
      <c r="M25" s="12">
        <v>2.4593002897087435</v>
      </c>
      <c r="N25" s="12">
        <v>7.320070289913768</v>
      </c>
      <c r="O25" s="12">
        <v>0.22488507912366953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2.8516425996763007E-2</v>
      </c>
      <c r="D29" s="12">
        <v>0</v>
      </c>
      <c r="E29" s="12">
        <v>2.8509397319252096E-2</v>
      </c>
      <c r="F29" s="12">
        <v>8.4254081639484502E-2</v>
      </c>
      <c r="G29" s="12">
        <v>0.30332375510558096</v>
      </c>
      <c r="H29" s="12">
        <v>0.10100092719828785</v>
      </c>
      <c r="I29" s="12">
        <v>6.6704319957414326E-2</v>
      </c>
      <c r="J29" s="12">
        <v>0.16922455572920406</v>
      </c>
      <c r="K29" s="12">
        <v>7.0539540374409029E-2</v>
      </c>
      <c r="L29" s="12">
        <v>4.6083947368554847</v>
      </c>
      <c r="M29" s="12">
        <v>5.4447410268789316</v>
      </c>
      <c r="N29" s="12">
        <v>5.2809206195547516</v>
      </c>
      <c r="O29" s="17">
        <v>4.4587247970369295E-2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2.8516425996763007E-2</v>
      </c>
      <c r="D33" s="12">
        <v>0</v>
      </c>
      <c r="E33" s="12">
        <v>2.8509397319252096E-2</v>
      </c>
      <c r="F33" s="12">
        <v>8.4254081639484502E-2</v>
      </c>
      <c r="G33" s="12">
        <v>0.30332375510558096</v>
      </c>
      <c r="H33" s="12">
        <v>0.10100092719828785</v>
      </c>
      <c r="I33" s="12">
        <v>6.6704319957414326E-2</v>
      </c>
      <c r="J33" s="12">
        <v>0.16922455572920406</v>
      </c>
      <c r="K33" s="12">
        <v>7.0539540374409029E-2</v>
      </c>
      <c r="L33" s="12">
        <v>4.6083947368554847</v>
      </c>
      <c r="M33" s="12">
        <v>5.4447410268789316</v>
      </c>
      <c r="N33" s="12">
        <v>5.2809206195547516</v>
      </c>
      <c r="O33" s="12">
        <v>4.4587247970369295E-2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52730</v>
      </c>
      <c r="D37" s="16">
        <v>13</v>
      </c>
      <c r="E37" s="16">
        <v>1933</v>
      </c>
      <c r="F37" s="16">
        <v>160</v>
      </c>
      <c r="G37" s="16">
        <v>8234</v>
      </c>
      <c r="H37" s="16">
        <v>320</v>
      </c>
      <c r="I37" s="16">
        <v>19</v>
      </c>
      <c r="J37" s="16">
        <v>78</v>
      </c>
      <c r="K37" s="16">
        <v>63487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10638.0414</v>
      </c>
      <c r="D38" s="16">
        <v>12.657358333333333</v>
      </c>
      <c r="E38" s="16">
        <v>828.47901666666667</v>
      </c>
      <c r="F38" s="16">
        <v>1539.7294166666666</v>
      </c>
      <c r="G38" s="16">
        <v>5065.3635000000004</v>
      </c>
      <c r="H38" s="16">
        <v>4720.4174833333336</v>
      </c>
      <c r="I38" s="16">
        <v>125.68623333333333</v>
      </c>
      <c r="J38" s="16">
        <v>11047.338374999999</v>
      </c>
      <c r="K38" s="16">
        <v>33977.712783333336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250344.09899999999</v>
      </c>
      <c r="D39" s="16">
        <v>137.5</v>
      </c>
      <c r="E39" s="16">
        <v>9590.2630000000008</v>
      </c>
      <c r="F39" s="16">
        <v>9259.2999999999993</v>
      </c>
      <c r="G39" s="16">
        <v>48504.66</v>
      </c>
      <c r="H39" s="16">
        <v>137335.35200000001</v>
      </c>
      <c r="I39" s="16">
        <v>15</v>
      </c>
      <c r="J39" s="16">
        <v>27650</v>
      </c>
      <c r="K39" s="16">
        <v>482836.174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1.9592098842608971E-2</v>
      </c>
      <c r="D17" s="12">
        <v>0</v>
      </c>
      <c r="E17" s="12">
        <v>1.965699916348633E-2</v>
      </c>
      <c r="F17" s="12">
        <v>4.31238813635112E-3</v>
      </c>
      <c r="G17" s="12">
        <v>0</v>
      </c>
      <c r="H17" s="12">
        <v>4.2099831410287976E-3</v>
      </c>
      <c r="I17" s="12">
        <v>1.7030635686871912E-2</v>
      </c>
      <c r="J17" s="12">
        <v>3.2424983461797801E-4</v>
      </c>
      <c r="K17" s="12">
        <v>1.6674122241885848E-2</v>
      </c>
      <c r="L17" s="12">
        <v>0</v>
      </c>
      <c r="M17" s="12">
        <v>0</v>
      </c>
      <c r="N17" s="12">
        <v>0</v>
      </c>
      <c r="O17" s="17">
        <v>1.7885728214070262E-2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1.7647752377336175E-2</v>
      </c>
      <c r="D21" s="12">
        <v>0</v>
      </c>
      <c r="E21" s="12">
        <v>1.7647752377336175E-2</v>
      </c>
      <c r="F21" s="12">
        <v>1.2261413687694815E-2</v>
      </c>
      <c r="G21" s="12">
        <v>0</v>
      </c>
      <c r="H21" s="12">
        <v>1.1970245552630822E-2</v>
      </c>
      <c r="I21" s="12">
        <v>1.9681777806799954E-2</v>
      </c>
      <c r="J21" s="12">
        <v>0</v>
      </c>
      <c r="K21" s="12">
        <v>1.9261769645166012E-2</v>
      </c>
      <c r="L21" s="12">
        <v>0</v>
      </c>
      <c r="M21" s="12">
        <v>0</v>
      </c>
      <c r="N21" s="12">
        <v>0</v>
      </c>
      <c r="O21" s="17">
        <v>1.7383856109064361E-2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3.723985121994515E-2</v>
      </c>
      <c r="D25" s="12">
        <v>0</v>
      </c>
      <c r="E25" s="12">
        <v>3.7304751540822509E-2</v>
      </c>
      <c r="F25" s="12">
        <v>1.6573801824045935E-2</v>
      </c>
      <c r="G25" s="12">
        <v>0</v>
      </c>
      <c r="H25" s="12">
        <v>1.6180228693659621E-2</v>
      </c>
      <c r="I25" s="12">
        <v>3.6712413493671867E-2</v>
      </c>
      <c r="J25" s="12">
        <v>3.2424983461797801E-4</v>
      </c>
      <c r="K25" s="12">
        <v>3.593589188705186E-2</v>
      </c>
      <c r="L25" s="12">
        <v>0</v>
      </c>
      <c r="M25" s="12">
        <v>0</v>
      </c>
      <c r="N25" s="12">
        <v>0</v>
      </c>
      <c r="O25" s="12">
        <v>3.5269584323134623E-2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6.1339612880702091E-6</v>
      </c>
      <c r="D29" s="12">
        <v>0</v>
      </c>
      <c r="E29" s="12">
        <v>6.1339612880702091E-6</v>
      </c>
      <c r="F29" s="12">
        <v>4.6624466041081088E-3</v>
      </c>
      <c r="G29" s="12">
        <v>0</v>
      </c>
      <c r="H29" s="12">
        <v>4.5517288747229552E-3</v>
      </c>
      <c r="I29" s="12">
        <v>2.082827791384077E-2</v>
      </c>
      <c r="J29" s="12">
        <v>0</v>
      </c>
      <c r="K29" s="12">
        <v>2.0383803496820844E-2</v>
      </c>
      <c r="L29" s="12">
        <v>0</v>
      </c>
      <c r="M29" s="12">
        <v>0</v>
      </c>
      <c r="N29" s="12">
        <v>0</v>
      </c>
      <c r="O29" s="17">
        <v>3.4198997800361838E-3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6.1339612880702091E-6</v>
      </c>
      <c r="D33" s="12">
        <v>0</v>
      </c>
      <c r="E33" s="12">
        <v>6.1339612880702091E-6</v>
      </c>
      <c r="F33" s="12">
        <v>4.6624466041081088E-3</v>
      </c>
      <c r="G33" s="12">
        <v>0</v>
      </c>
      <c r="H33" s="12">
        <v>4.5517288747229552E-3</v>
      </c>
      <c r="I33" s="12">
        <v>2.082827791384077E-2</v>
      </c>
      <c r="J33" s="12">
        <v>0</v>
      </c>
      <c r="K33" s="12">
        <v>2.0383803496820844E-2</v>
      </c>
      <c r="L33" s="12">
        <v>0</v>
      </c>
      <c r="M33" s="12">
        <v>0</v>
      </c>
      <c r="N33" s="12">
        <v>0</v>
      </c>
      <c r="O33" s="12">
        <v>3.4198997800361838E-3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10369</v>
      </c>
      <c r="D37" s="16">
        <v>0</v>
      </c>
      <c r="E37" s="16">
        <v>1110</v>
      </c>
      <c r="F37" s="16">
        <v>27</v>
      </c>
      <c r="G37" s="16">
        <v>1972</v>
      </c>
      <c r="H37" s="16">
        <v>43</v>
      </c>
      <c r="I37" s="16">
        <v>10</v>
      </c>
      <c r="J37" s="16">
        <v>11</v>
      </c>
      <c r="K37" s="16">
        <v>13542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1669.1886333333334</v>
      </c>
      <c r="D38" s="16">
        <v>0</v>
      </c>
      <c r="E38" s="16">
        <v>252.33625000000001</v>
      </c>
      <c r="F38" s="16">
        <v>150.25735833333334</v>
      </c>
      <c r="G38" s="16">
        <v>1007.1882916666667</v>
      </c>
      <c r="H38" s="16">
        <v>543.47386666666671</v>
      </c>
      <c r="I38" s="16">
        <v>135.61398333333332</v>
      </c>
      <c r="J38" s="16">
        <v>397.013575</v>
      </c>
      <c r="K38" s="16">
        <v>4155.0719583333339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45125.748</v>
      </c>
      <c r="D39" s="16">
        <v>0</v>
      </c>
      <c r="E39" s="16">
        <v>7660.8559999999998</v>
      </c>
      <c r="F39" s="16">
        <v>1610.8</v>
      </c>
      <c r="G39" s="16">
        <v>12572.58</v>
      </c>
      <c r="H39" s="16">
        <v>13038.8</v>
      </c>
      <c r="I39" s="16">
        <v>40.44</v>
      </c>
      <c r="J39" s="16">
        <v>120</v>
      </c>
      <c r="K39" s="16">
        <v>80169.223999999987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7.3868960611988624E-3</v>
      </c>
      <c r="D17" s="12">
        <v>0</v>
      </c>
      <c r="E17" s="12">
        <v>7.3868960611988624E-3</v>
      </c>
      <c r="F17" s="12">
        <v>1.2462342978046485E-3</v>
      </c>
      <c r="G17" s="12">
        <v>0</v>
      </c>
      <c r="H17" s="12">
        <v>1.2391291991854657E-3</v>
      </c>
      <c r="I17" s="12">
        <v>7.126552242347488E-3</v>
      </c>
      <c r="J17" s="12">
        <v>2.495637658169229E-2</v>
      </c>
      <c r="K17" s="12">
        <v>7.4110707158476716E-3</v>
      </c>
      <c r="L17" s="12">
        <v>0</v>
      </c>
      <c r="M17" s="12">
        <v>0</v>
      </c>
      <c r="N17" s="12">
        <v>0</v>
      </c>
      <c r="O17" s="17">
        <v>6.8183405662791876E-3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5.8055626796204886E-3</v>
      </c>
      <c r="D21" s="12">
        <v>0</v>
      </c>
      <c r="E21" s="12">
        <v>5.8055626796204886E-3</v>
      </c>
      <c r="F21" s="12">
        <v>6.9378078529617289E-3</v>
      </c>
      <c r="G21" s="12">
        <v>0</v>
      </c>
      <c r="H21" s="12">
        <v>6.8982536462743752E-3</v>
      </c>
      <c r="I21" s="12">
        <v>1.9827150211192482E-2</v>
      </c>
      <c r="J21" s="12">
        <v>0</v>
      </c>
      <c r="K21" s="12">
        <v>1.9510759516333027E-2</v>
      </c>
      <c r="L21" s="12">
        <v>0</v>
      </c>
      <c r="M21" s="12">
        <v>0</v>
      </c>
      <c r="N21" s="12">
        <v>0</v>
      </c>
      <c r="O21" s="17">
        <v>8.0881772793888196E-3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1.3192458740819351E-2</v>
      </c>
      <c r="D25" s="12">
        <v>0</v>
      </c>
      <c r="E25" s="12">
        <v>1.3192458740819351E-2</v>
      </c>
      <c r="F25" s="12">
        <v>8.1840421507663776E-3</v>
      </c>
      <c r="G25" s="12">
        <v>0</v>
      </c>
      <c r="H25" s="12">
        <v>8.1373828454598413E-3</v>
      </c>
      <c r="I25" s="12">
        <v>2.6953702453539969E-2</v>
      </c>
      <c r="J25" s="12">
        <v>2.495637658169229E-2</v>
      </c>
      <c r="K25" s="12">
        <v>2.6921830232180699E-2</v>
      </c>
      <c r="L25" s="12">
        <v>0</v>
      </c>
      <c r="M25" s="12">
        <v>0</v>
      </c>
      <c r="N25" s="12">
        <v>0</v>
      </c>
      <c r="O25" s="12">
        <v>1.4906517845668007E-2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7062</v>
      </c>
      <c r="D37" s="16">
        <v>0</v>
      </c>
      <c r="E37" s="16">
        <v>872</v>
      </c>
      <c r="F37" s="16">
        <v>5</v>
      </c>
      <c r="G37" s="16">
        <v>1480</v>
      </c>
      <c r="H37" s="16">
        <v>24</v>
      </c>
      <c r="I37" s="16">
        <v>1</v>
      </c>
      <c r="J37" s="16">
        <v>1</v>
      </c>
      <c r="K37" s="16">
        <v>9445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1109.130975</v>
      </c>
      <c r="D38" s="16">
        <v>0</v>
      </c>
      <c r="E38" s="16">
        <v>94.421316666666669</v>
      </c>
      <c r="F38" s="16">
        <v>12.870266666666666</v>
      </c>
      <c r="G38" s="16">
        <v>555.61209166666663</v>
      </c>
      <c r="H38" s="16">
        <v>79.786116666666672</v>
      </c>
      <c r="I38" s="16">
        <v>1.9731333333333334</v>
      </c>
      <c r="J38" s="16">
        <v>50.345308333333335</v>
      </c>
      <c r="K38" s="16">
        <v>1904.1392083333335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28475.678</v>
      </c>
      <c r="D39" s="16">
        <v>0</v>
      </c>
      <c r="E39" s="16">
        <v>3584.99</v>
      </c>
      <c r="F39" s="16">
        <v>240</v>
      </c>
      <c r="G39" s="16">
        <v>7489.1319999999996</v>
      </c>
      <c r="H39" s="16">
        <v>2777</v>
      </c>
      <c r="I39" s="16">
        <v>0</v>
      </c>
      <c r="J39" s="16">
        <v>96</v>
      </c>
      <c r="K39" s="16">
        <v>42662.799999999996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1.9746261276887811E-3</v>
      </c>
      <c r="D17" s="12">
        <v>0</v>
      </c>
      <c r="E17" s="12">
        <v>1.9746261276887811E-3</v>
      </c>
      <c r="F17" s="12">
        <v>4.5644779177476967E-2</v>
      </c>
      <c r="G17" s="12">
        <v>7.9427701244863958E-4</v>
      </c>
      <c r="H17" s="12">
        <v>4.3208609839822228E-2</v>
      </c>
      <c r="I17" s="12">
        <v>2.0108407357883478E-2</v>
      </c>
      <c r="J17" s="12">
        <v>3.1645802458418332E-2</v>
      </c>
      <c r="K17" s="12">
        <v>2.0404950846411279E-2</v>
      </c>
      <c r="L17" s="12">
        <v>4.4710145745360759</v>
      </c>
      <c r="M17" s="12">
        <v>0</v>
      </c>
      <c r="N17" s="12">
        <v>1.7884058298144303</v>
      </c>
      <c r="O17" s="17">
        <v>1.0223931026586242E-2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1.2296697052175553E-2</v>
      </c>
      <c r="D21" s="12">
        <v>0</v>
      </c>
      <c r="E21" s="12">
        <v>1.2296697052175553E-2</v>
      </c>
      <c r="F21" s="12">
        <v>9.0458156879471372E-3</v>
      </c>
      <c r="G21" s="12">
        <v>0</v>
      </c>
      <c r="H21" s="12">
        <v>8.5544691533650501E-3</v>
      </c>
      <c r="I21" s="12">
        <v>1.6236785126990682E-3</v>
      </c>
      <c r="J21" s="12">
        <v>0</v>
      </c>
      <c r="K21" s="12">
        <v>1.5819454103646344E-3</v>
      </c>
      <c r="L21" s="12">
        <v>0</v>
      </c>
      <c r="M21" s="12">
        <v>0</v>
      </c>
      <c r="N21" s="12">
        <v>0</v>
      </c>
      <c r="O21" s="17">
        <v>1.0404739180113429E-2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1.6426742539643983E-3</v>
      </c>
      <c r="G22" s="12">
        <v>0</v>
      </c>
      <c r="H22" s="12">
        <v>1.553448215100037E-3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1.3066727020171352E-4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1.4271323179864334E-2</v>
      </c>
      <c r="D25" s="12">
        <v>0</v>
      </c>
      <c r="E25" s="12">
        <v>1.4271323179864334E-2</v>
      </c>
      <c r="F25" s="12">
        <v>5.6333269119388504E-2</v>
      </c>
      <c r="G25" s="12">
        <v>7.9427701244863958E-4</v>
      </c>
      <c r="H25" s="12">
        <v>5.3316527208287313E-2</v>
      </c>
      <c r="I25" s="12">
        <v>2.1732085870582545E-2</v>
      </c>
      <c r="J25" s="12">
        <v>3.1645802458418332E-2</v>
      </c>
      <c r="K25" s="12">
        <v>2.1986896256775915E-2</v>
      </c>
      <c r="L25" s="12">
        <v>4.4710145745360759</v>
      </c>
      <c r="M25" s="12">
        <v>0</v>
      </c>
      <c r="N25" s="12">
        <v>1.7884058298144303</v>
      </c>
      <c r="O25" s="12">
        <v>2.0759337476901386E-2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1.1331749899594699E-3</v>
      </c>
      <c r="D29" s="12">
        <v>0</v>
      </c>
      <c r="E29" s="12">
        <v>1.1331749899594699E-3</v>
      </c>
      <c r="F29" s="12">
        <v>0.14274841822966911</v>
      </c>
      <c r="G29" s="12">
        <v>0</v>
      </c>
      <c r="H29" s="12">
        <v>0.13499467406399068</v>
      </c>
      <c r="I29" s="12">
        <v>4.4367883924913441E-2</v>
      </c>
      <c r="J29" s="12">
        <v>0</v>
      </c>
      <c r="K29" s="12">
        <v>4.3227504579052209E-2</v>
      </c>
      <c r="L29" s="12">
        <v>0</v>
      </c>
      <c r="M29" s="12">
        <v>0</v>
      </c>
      <c r="N29" s="12">
        <v>0</v>
      </c>
      <c r="O29" s="17">
        <v>1.8531097309977661E-2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1.1331749899594699E-3</v>
      </c>
      <c r="D33" s="12">
        <v>0</v>
      </c>
      <c r="E33" s="12">
        <v>1.1331749899594699E-3</v>
      </c>
      <c r="F33" s="12">
        <v>0.14274841822966911</v>
      </c>
      <c r="G33" s="12">
        <v>0</v>
      </c>
      <c r="H33" s="12">
        <v>0.13499467406399068</v>
      </c>
      <c r="I33" s="12">
        <v>4.4367883924913441E-2</v>
      </c>
      <c r="J33" s="12">
        <v>0</v>
      </c>
      <c r="K33" s="12">
        <v>4.3227504579052209E-2</v>
      </c>
      <c r="L33" s="12">
        <v>0</v>
      </c>
      <c r="M33" s="12">
        <v>0</v>
      </c>
      <c r="N33" s="12">
        <v>0</v>
      </c>
      <c r="O33" s="12">
        <v>1.8531097309977661E-2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6563</v>
      </c>
      <c r="D37" s="16">
        <v>0</v>
      </c>
      <c r="E37" s="16">
        <v>679</v>
      </c>
      <c r="F37" s="16">
        <v>39</v>
      </c>
      <c r="G37" s="16">
        <v>1213</v>
      </c>
      <c r="H37" s="16">
        <v>32</v>
      </c>
      <c r="I37" s="16">
        <v>4</v>
      </c>
      <c r="J37" s="16">
        <v>6</v>
      </c>
      <c r="K37" s="16">
        <v>8536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1095.753925</v>
      </c>
      <c r="D38" s="16">
        <v>0</v>
      </c>
      <c r="E38" s="16">
        <v>286.40726666666666</v>
      </c>
      <c r="F38" s="16">
        <v>318.12951666666669</v>
      </c>
      <c r="G38" s="16">
        <v>547.68768333333333</v>
      </c>
      <c r="H38" s="16">
        <v>239.75842499999999</v>
      </c>
      <c r="I38" s="16">
        <v>31.313700000000001</v>
      </c>
      <c r="J38" s="16">
        <v>3411.210775</v>
      </c>
      <c r="K38" s="16">
        <v>5930.2612916666667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31387.352999999999</v>
      </c>
      <c r="D39" s="16">
        <v>0</v>
      </c>
      <c r="E39" s="16">
        <v>5021.18</v>
      </c>
      <c r="F39" s="16">
        <v>3378</v>
      </c>
      <c r="G39" s="16">
        <v>6950.0730000000003</v>
      </c>
      <c r="H39" s="16">
        <v>19582</v>
      </c>
      <c r="I39" s="16">
        <v>13.302</v>
      </c>
      <c r="J39" s="16">
        <v>0</v>
      </c>
      <c r="K39" s="16">
        <v>66331.907999999996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3.8337677619596135E-3</v>
      </c>
      <c r="D17" s="12">
        <v>0</v>
      </c>
      <c r="E17" s="12">
        <v>3.8337677619596135E-3</v>
      </c>
      <c r="F17" s="12">
        <v>1.8482533120861559E-2</v>
      </c>
      <c r="G17" s="12">
        <v>0</v>
      </c>
      <c r="H17" s="12">
        <v>1.8366533959015149E-2</v>
      </c>
      <c r="I17" s="12">
        <v>1.236182238115997E-2</v>
      </c>
      <c r="J17" s="12">
        <v>7.4178430681547227E-3</v>
      </c>
      <c r="K17" s="12">
        <v>1.2320611821635049E-2</v>
      </c>
      <c r="L17" s="12">
        <v>8.3898667243808012E-2</v>
      </c>
      <c r="M17" s="12">
        <v>0</v>
      </c>
      <c r="N17" s="12">
        <v>3.4957778018253338E-2</v>
      </c>
      <c r="O17" s="17">
        <v>5.7741251849414039E-3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8.7511036795090789E-3</v>
      </c>
      <c r="D21" s="12">
        <v>0</v>
      </c>
      <c r="E21" s="12">
        <v>8.7511036795090789E-3</v>
      </c>
      <c r="F21" s="12">
        <v>4.3652524100225559E-3</v>
      </c>
      <c r="G21" s="12">
        <v>0</v>
      </c>
      <c r="H21" s="12">
        <v>4.3378554283696946E-3</v>
      </c>
      <c r="I21" s="12">
        <v>1.3626859805150644E-2</v>
      </c>
      <c r="J21" s="12">
        <v>0</v>
      </c>
      <c r="K21" s="12">
        <v>1.3513273060226231E-2</v>
      </c>
      <c r="L21" s="12">
        <v>0</v>
      </c>
      <c r="M21" s="12">
        <v>0</v>
      </c>
      <c r="N21" s="12">
        <v>0</v>
      </c>
      <c r="O21" s="17">
        <v>9.1784719170031337E-3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5.3081482182528166E-4</v>
      </c>
      <c r="D22" s="12">
        <v>0</v>
      </c>
      <c r="E22" s="12">
        <v>5.3081482182528166E-4</v>
      </c>
      <c r="F22" s="12">
        <v>9.6199700958619796E-4</v>
      </c>
      <c r="G22" s="12">
        <v>0</v>
      </c>
      <c r="H22" s="12">
        <v>9.5595937145071972E-4</v>
      </c>
      <c r="I22" s="12">
        <v>2.4370660695534178E-4</v>
      </c>
      <c r="J22" s="12">
        <v>0</v>
      </c>
      <c r="K22" s="12">
        <v>2.4167518954909772E-4</v>
      </c>
      <c r="L22" s="12">
        <v>0</v>
      </c>
      <c r="M22" s="12">
        <v>0</v>
      </c>
      <c r="N22" s="12">
        <v>0</v>
      </c>
      <c r="O22" s="17">
        <v>5.1253753348278798E-4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1.3115686263293975E-2</v>
      </c>
      <c r="D25" s="12">
        <v>0</v>
      </c>
      <c r="E25" s="12">
        <v>1.3115686263293975E-2</v>
      </c>
      <c r="F25" s="12">
        <v>2.3809782540470316E-2</v>
      </c>
      <c r="G25" s="12">
        <v>0</v>
      </c>
      <c r="H25" s="12">
        <v>2.3660348758835565E-2</v>
      </c>
      <c r="I25" s="12">
        <v>2.6232388793265955E-2</v>
      </c>
      <c r="J25" s="12">
        <v>7.4178430681547227E-3</v>
      </c>
      <c r="K25" s="12">
        <v>2.6075560071410379E-2</v>
      </c>
      <c r="L25" s="12">
        <v>8.3898667243808012E-2</v>
      </c>
      <c r="M25" s="12">
        <v>0</v>
      </c>
      <c r="N25" s="12">
        <v>3.4957778018253338E-2</v>
      </c>
      <c r="O25" s="12">
        <v>1.5465134635427326E-2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4.9767800656674924E-3</v>
      </c>
      <c r="D29" s="12">
        <v>0</v>
      </c>
      <c r="E29" s="12">
        <v>4.9767800656674924E-3</v>
      </c>
      <c r="F29" s="12">
        <v>1.005210242322912E-2</v>
      </c>
      <c r="G29" s="12">
        <v>0</v>
      </c>
      <c r="H29" s="12">
        <v>9.9890139142967214E-3</v>
      </c>
      <c r="I29" s="12">
        <v>1.0654295048405305E-2</v>
      </c>
      <c r="J29" s="12">
        <v>0</v>
      </c>
      <c r="K29" s="12">
        <v>1.0565486129012503E-2</v>
      </c>
      <c r="L29" s="12">
        <v>0</v>
      </c>
      <c r="M29" s="12">
        <v>0</v>
      </c>
      <c r="N29" s="12">
        <v>0</v>
      </c>
      <c r="O29" s="17">
        <v>6.0077591651959807E-3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4.9767800656674924E-3</v>
      </c>
      <c r="D33" s="12">
        <v>0</v>
      </c>
      <c r="E33" s="12">
        <v>4.9767800656674924E-3</v>
      </c>
      <c r="F33" s="12">
        <v>1.005210242322912E-2</v>
      </c>
      <c r="G33" s="12">
        <v>0</v>
      </c>
      <c r="H33" s="12">
        <v>9.9890139142967214E-3</v>
      </c>
      <c r="I33" s="12">
        <v>1.0654295048405305E-2</v>
      </c>
      <c r="J33" s="12">
        <v>0</v>
      </c>
      <c r="K33" s="12">
        <v>1.0565486129012503E-2</v>
      </c>
      <c r="L33" s="12">
        <v>0</v>
      </c>
      <c r="M33" s="12">
        <v>0</v>
      </c>
      <c r="N33" s="12">
        <v>0</v>
      </c>
      <c r="O33" s="12">
        <v>6.0077591651959807E-3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22439</v>
      </c>
      <c r="D37" s="16">
        <v>0</v>
      </c>
      <c r="E37" s="16">
        <v>1425</v>
      </c>
      <c r="F37" s="16">
        <v>9</v>
      </c>
      <c r="G37" s="16">
        <v>3807</v>
      </c>
      <c r="H37" s="16">
        <v>32</v>
      </c>
      <c r="I37" s="16">
        <v>5</v>
      </c>
      <c r="J37" s="16">
        <v>7</v>
      </c>
      <c r="K37" s="16">
        <v>27724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4827.0803916666664</v>
      </c>
      <c r="D38" s="16">
        <v>0</v>
      </c>
      <c r="E38" s="16">
        <v>380.85454166666665</v>
      </c>
      <c r="F38" s="16">
        <v>73.989958333333334</v>
      </c>
      <c r="G38" s="16">
        <v>1593.9854</v>
      </c>
      <c r="H38" s="16">
        <v>316.05560833333334</v>
      </c>
      <c r="I38" s="16">
        <v>52.378183333333332</v>
      </c>
      <c r="J38" s="16">
        <v>210.7732</v>
      </c>
      <c r="K38" s="16">
        <v>7455.117283333333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112967.91800000001</v>
      </c>
      <c r="D39" s="16">
        <v>0</v>
      </c>
      <c r="E39" s="16">
        <v>9548.7790000000005</v>
      </c>
      <c r="F39" s="16">
        <v>587</v>
      </c>
      <c r="G39" s="16">
        <v>19666.406999999999</v>
      </c>
      <c r="H39" s="16">
        <v>6044</v>
      </c>
      <c r="I39" s="16">
        <v>0</v>
      </c>
      <c r="J39" s="16">
        <v>0</v>
      </c>
      <c r="K39" s="16">
        <v>148814.10399999999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4.4089125270755362E-2</v>
      </c>
      <c r="D17" s="12">
        <v>0</v>
      </c>
      <c r="E17" s="12">
        <v>4.5416739521389075E-2</v>
      </c>
      <c r="F17" s="12">
        <v>3.0408839999912014E-2</v>
      </c>
      <c r="G17" s="12">
        <v>1.7573992091699998E-2</v>
      </c>
      <c r="H17" s="12">
        <v>3.039917520480041E-2</v>
      </c>
      <c r="I17" s="12">
        <v>9.7765753695676375E-2</v>
      </c>
      <c r="J17" s="12">
        <v>3.5525866051547325E-2</v>
      </c>
      <c r="K17" s="12">
        <v>9.6331955236858738E-2</v>
      </c>
      <c r="L17" s="12">
        <v>0.30071152496782227</v>
      </c>
      <c r="M17" s="12">
        <v>0</v>
      </c>
      <c r="N17" s="12">
        <v>6.0142304993564454E-2</v>
      </c>
      <c r="O17" s="17">
        <v>4.8881117042257102E-2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9.4173746333415624E-3</v>
      </c>
      <c r="D21" s="12">
        <v>0</v>
      </c>
      <c r="E21" s="12">
        <v>9.4173746333415624E-3</v>
      </c>
      <c r="F21" s="12">
        <v>1.1010276898380543E-2</v>
      </c>
      <c r="G21" s="12">
        <v>0</v>
      </c>
      <c r="H21" s="12">
        <v>1.1001986027222124E-2</v>
      </c>
      <c r="I21" s="12">
        <v>4.1777281929634612E-2</v>
      </c>
      <c r="J21" s="12">
        <v>0</v>
      </c>
      <c r="K21" s="12">
        <v>4.0814873340679673E-2</v>
      </c>
      <c r="L21" s="12">
        <v>0</v>
      </c>
      <c r="M21" s="12">
        <v>0</v>
      </c>
      <c r="N21" s="12">
        <v>0</v>
      </c>
      <c r="O21" s="17">
        <v>1.3277843106042114E-2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5.3506499904096921E-2</v>
      </c>
      <c r="D25" s="12">
        <v>0</v>
      </c>
      <c r="E25" s="12">
        <v>5.4834114154730634E-2</v>
      </c>
      <c r="F25" s="12">
        <v>4.1419116898292557E-2</v>
      </c>
      <c r="G25" s="12">
        <v>1.7573992091699998E-2</v>
      </c>
      <c r="H25" s="12">
        <v>4.1401161232022532E-2</v>
      </c>
      <c r="I25" s="12">
        <v>0.13954303562531098</v>
      </c>
      <c r="J25" s="12">
        <v>3.5525866051547325E-2</v>
      </c>
      <c r="K25" s="12">
        <v>0.1371468285775384</v>
      </c>
      <c r="L25" s="12">
        <v>0.30071152496782227</v>
      </c>
      <c r="M25" s="12">
        <v>0</v>
      </c>
      <c r="N25" s="12">
        <v>6.0142304993564454E-2</v>
      </c>
      <c r="O25" s="12">
        <v>6.2158960148299219E-2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5.9945189962016518E-2</v>
      </c>
      <c r="D29" s="12">
        <v>0</v>
      </c>
      <c r="E29" s="12">
        <v>6.2726159345311172E-2</v>
      </c>
      <c r="F29" s="12">
        <v>3.9699338843362131E-2</v>
      </c>
      <c r="G29" s="12">
        <v>0</v>
      </c>
      <c r="H29" s="12">
        <v>3.9669444762907791E-2</v>
      </c>
      <c r="I29" s="12">
        <v>0.19751439512710098</v>
      </c>
      <c r="J29" s="12">
        <v>0.71925159998224719</v>
      </c>
      <c r="K29" s="12">
        <v>0.20953347209758602</v>
      </c>
      <c r="L29" s="12">
        <v>0</v>
      </c>
      <c r="M29" s="12">
        <v>0</v>
      </c>
      <c r="N29" s="12">
        <v>0</v>
      </c>
      <c r="O29" s="17">
        <v>7.5890982949680358E-2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5.9945189962016518E-2</v>
      </c>
      <c r="D33" s="12">
        <v>0</v>
      </c>
      <c r="E33" s="12">
        <v>6.2726159345311172E-2</v>
      </c>
      <c r="F33" s="12">
        <v>3.9699338843362131E-2</v>
      </c>
      <c r="G33" s="12">
        <v>0</v>
      </c>
      <c r="H33" s="12">
        <v>3.9669444762907791E-2</v>
      </c>
      <c r="I33" s="12">
        <v>0.19751439512710098</v>
      </c>
      <c r="J33" s="12">
        <v>0.71925159998224719</v>
      </c>
      <c r="K33" s="12">
        <v>0.20953347209758602</v>
      </c>
      <c r="L33" s="12">
        <v>0</v>
      </c>
      <c r="M33" s="12">
        <v>0</v>
      </c>
      <c r="N33" s="12">
        <v>0</v>
      </c>
      <c r="O33" s="12">
        <v>7.5890982949680358E-2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6012</v>
      </c>
      <c r="D37" s="16">
        <v>0</v>
      </c>
      <c r="E37" s="16">
        <v>1327</v>
      </c>
      <c r="F37" s="16">
        <v>1</v>
      </c>
      <c r="G37" s="16">
        <v>933</v>
      </c>
      <c r="H37" s="16">
        <v>22</v>
      </c>
      <c r="I37" s="16">
        <v>1</v>
      </c>
      <c r="J37" s="16">
        <v>4</v>
      </c>
      <c r="K37" s="16">
        <v>8300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727.43967499999997</v>
      </c>
      <c r="D38" s="16">
        <v>0</v>
      </c>
      <c r="E38" s="16">
        <v>82.803475000000006</v>
      </c>
      <c r="F38" s="16">
        <v>3.4307249999999998</v>
      </c>
      <c r="G38" s="16">
        <v>459.36758333333336</v>
      </c>
      <c r="H38" s="16">
        <v>201.41127499999999</v>
      </c>
      <c r="I38" s="16">
        <v>1.47065</v>
      </c>
      <c r="J38" s="16">
        <v>159.95501666666667</v>
      </c>
      <c r="K38" s="16">
        <v>1635.8784000000001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20749.900000000001</v>
      </c>
      <c r="D39" s="16">
        <v>0</v>
      </c>
      <c r="E39" s="16">
        <v>4808.12</v>
      </c>
      <c r="F39" s="16">
        <v>96</v>
      </c>
      <c r="G39" s="16">
        <v>4582.0990000000002</v>
      </c>
      <c r="H39" s="16">
        <v>2420</v>
      </c>
      <c r="I39" s="16">
        <v>0</v>
      </c>
      <c r="J39" s="16">
        <v>30</v>
      </c>
      <c r="K39" s="16">
        <v>32686.118999999999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2.5620405613397342E-2</v>
      </c>
      <c r="D17" s="12">
        <v>0</v>
      </c>
      <c r="E17" s="12">
        <v>2.5645905249537339E-2</v>
      </c>
      <c r="F17" s="12">
        <v>2.075941413941489E-2</v>
      </c>
      <c r="G17" s="12">
        <v>8.2836462458611097E-3</v>
      </c>
      <c r="H17" s="12">
        <v>2.0623149684266852E-2</v>
      </c>
      <c r="I17" s="12">
        <v>6.3624620531734441E-2</v>
      </c>
      <c r="J17" s="12">
        <v>1.2498199926920219E-2</v>
      </c>
      <c r="K17" s="12">
        <v>6.2871215430292685E-2</v>
      </c>
      <c r="L17" s="12">
        <v>0</v>
      </c>
      <c r="M17" s="12">
        <v>0</v>
      </c>
      <c r="N17" s="12">
        <v>0</v>
      </c>
      <c r="O17" s="17">
        <v>3.056345765386172E-2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7.5536778301537669E-3</v>
      </c>
      <c r="D21" s="12">
        <v>0</v>
      </c>
      <c r="E21" s="12">
        <v>7.5536778301537669E-3</v>
      </c>
      <c r="F21" s="12">
        <v>8.3012481122290342E-4</v>
      </c>
      <c r="G21" s="12">
        <v>0</v>
      </c>
      <c r="H21" s="12">
        <v>8.2105791401294447E-4</v>
      </c>
      <c r="I21" s="12">
        <v>4.3608701633022488E-2</v>
      </c>
      <c r="J21" s="12">
        <v>0</v>
      </c>
      <c r="K21" s="12">
        <v>4.2966078545215787E-2</v>
      </c>
      <c r="L21" s="12">
        <v>0</v>
      </c>
      <c r="M21" s="12">
        <v>0</v>
      </c>
      <c r="N21" s="12">
        <v>0</v>
      </c>
      <c r="O21" s="17">
        <v>1.2098425096109909E-2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3.3174083443551106E-2</v>
      </c>
      <c r="D25" s="12">
        <v>0</v>
      </c>
      <c r="E25" s="12">
        <v>3.3199583079691106E-2</v>
      </c>
      <c r="F25" s="12">
        <v>2.1589538950637793E-2</v>
      </c>
      <c r="G25" s="12">
        <v>8.2836462458611097E-3</v>
      </c>
      <c r="H25" s="12">
        <v>2.1444207598279797E-2</v>
      </c>
      <c r="I25" s="12">
        <v>0.10723332216475692</v>
      </c>
      <c r="J25" s="12">
        <v>1.2498199926920219E-2</v>
      </c>
      <c r="K25" s="12">
        <v>0.10583729397550848</v>
      </c>
      <c r="L25" s="12">
        <v>0</v>
      </c>
      <c r="M25" s="12">
        <v>0</v>
      </c>
      <c r="N25" s="12">
        <v>0</v>
      </c>
      <c r="O25" s="12">
        <v>4.2661882749971632E-2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1.28697452781142E-2</v>
      </c>
      <c r="D29" s="12">
        <v>0</v>
      </c>
      <c r="E29" s="12">
        <v>1.28697452781142E-2</v>
      </c>
      <c r="F29" s="12">
        <v>0</v>
      </c>
      <c r="G29" s="12">
        <v>0</v>
      </c>
      <c r="H29" s="12">
        <v>0</v>
      </c>
      <c r="I29" s="12">
        <v>1.1662824127932224E-2</v>
      </c>
      <c r="J29" s="12">
        <v>0</v>
      </c>
      <c r="K29" s="12">
        <v>1.1490959344689905E-2</v>
      </c>
      <c r="L29" s="12">
        <v>0</v>
      </c>
      <c r="M29" s="12">
        <v>0</v>
      </c>
      <c r="N29" s="12">
        <v>0</v>
      </c>
      <c r="O29" s="17">
        <v>1.1603612118872656E-2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2.9301338407876614E-3</v>
      </c>
      <c r="D31" s="12">
        <v>0</v>
      </c>
      <c r="E31" s="12">
        <v>2.9301338407876614E-3</v>
      </c>
      <c r="F31" s="12">
        <v>1.1474775335472394E-3</v>
      </c>
      <c r="G31" s="12">
        <v>0</v>
      </c>
      <c r="H31" s="12">
        <v>1.1349444051468448E-3</v>
      </c>
      <c r="I31" s="12">
        <v>6.2800168408995377E-3</v>
      </c>
      <c r="J31" s="12">
        <v>0</v>
      </c>
      <c r="K31" s="12">
        <v>6.1874737551700382E-3</v>
      </c>
      <c r="L31" s="12">
        <v>0</v>
      </c>
      <c r="M31" s="12">
        <v>0</v>
      </c>
      <c r="N31" s="12">
        <v>0</v>
      </c>
      <c r="O31" s="17">
        <v>3.2490239579170471E-3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1.5799879118901863E-2</v>
      </c>
      <c r="D33" s="12">
        <v>0</v>
      </c>
      <c r="E33" s="12">
        <v>1.5799879118901863E-2</v>
      </c>
      <c r="F33" s="12">
        <v>1.1474775335472394E-3</v>
      </c>
      <c r="G33" s="12">
        <v>0</v>
      </c>
      <c r="H33" s="12">
        <v>1.1349444051468448E-3</v>
      </c>
      <c r="I33" s="12">
        <v>1.7942840968831763E-2</v>
      </c>
      <c r="J33" s="12">
        <v>0</v>
      </c>
      <c r="K33" s="12">
        <v>1.7678433099859944E-2</v>
      </c>
      <c r="L33" s="12">
        <v>0</v>
      </c>
      <c r="M33" s="12">
        <v>0</v>
      </c>
      <c r="N33" s="12">
        <v>0</v>
      </c>
      <c r="O33" s="12">
        <v>1.4852636076789702E-2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15647</v>
      </c>
      <c r="D37" s="16">
        <v>0</v>
      </c>
      <c r="E37" s="16">
        <v>1630</v>
      </c>
      <c r="F37" s="16">
        <v>18</v>
      </c>
      <c r="G37" s="16">
        <v>2875</v>
      </c>
      <c r="H37" s="16">
        <v>43</v>
      </c>
      <c r="I37" s="16">
        <v>11</v>
      </c>
      <c r="J37" s="16">
        <v>20</v>
      </c>
      <c r="K37" s="16">
        <v>20244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2691.3606</v>
      </c>
      <c r="D38" s="16">
        <v>0</v>
      </c>
      <c r="E38" s="16">
        <v>304.74618333333331</v>
      </c>
      <c r="F38" s="16">
        <v>88.960849999999994</v>
      </c>
      <c r="G38" s="16">
        <v>1214.8374249999999</v>
      </c>
      <c r="H38" s="16">
        <v>250.79550833333334</v>
      </c>
      <c r="I38" s="16">
        <v>59.95035</v>
      </c>
      <c r="J38" s="16">
        <v>1385.139075</v>
      </c>
      <c r="K38" s="16">
        <v>5995.7899916666665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66947.222999999998</v>
      </c>
      <c r="D39" s="16">
        <v>0</v>
      </c>
      <c r="E39" s="16">
        <v>9150.0310000000009</v>
      </c>
      <c r="F39" s="16">
        <v>2911.5</v>
      </c>
      <c r="G39" s="16">
        <v>15577.261</v>
      </c>
      <c r="H39" s="16">
        <v>12992.858</v>
      </c>
      <c r="I39" s="16">
        <v>8.4719999999999995</v>
      </c>
      <c r="J39" s="16">
        <v>330</v>
      </c>
      <c r="K39" s="16">
        <v>107917.34499999999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2.8919313117801076E-2</v>
      </c>
      <c r="D17" s="12">
        <v>0.2289580112522297</v>
      </c>
      <c r="E17" s="12">
        <v>2.8995345375681981E-2</v>
      </c>
      <c r="F17" s="12">
        <v>0.21183745347137478</v>
      </c>
      <c r="G17" s="12">
        <v>0.21075414367949952</v>
      </c>
      <c r="H17" s="12">
        <v>0.21160295653471883</v>
      </c>
      <c r="I17" s="12">
        <v>9.4149034107328236E-2</v>
      </c>
      <c r="J17" s="12">
        <v>1.3700459984606044</v>
      </c>
      <c r="K17" s="12">
        <v>0.11725246459017488</v>
      </c>
      <c r="L17" s="12">
        <v>0.24601563886942152</v>
      </c>
      <c r="M17" s="12">
        <v>0</v>
      </c>
      <c r="N17" s="12">
        <v>0.1025065161955923</v>
      </c>
      <c r="O17" s="17">
        <v>3.7867470893233772E-2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5.3434132751865966E-3</v>
      </c>
      <c r="D21" s="12">
        <v>0</v>
      </c>
      <c r="E21" s="12">
        <v>5.3413823092790394E-3</v>
      </c>
      <c r="F21" s="12">
        <v>6.2654218395884736E-3</v>
      </c>
      <c r="G21" s="12">
        <v>0</v>
      </c>
      <c r="H21" s="12">
        <v>4.9091872340677979E-3</v>
      </c>
      <c r="I21" s="12">
        <v>2.5607820297883784E-2</v>
      </c>
      <c r="J21" s="12">
        <v>0</v>
      </c>
      <c r="K21" s="12">
        <v>2.51441241589332E-2</v>
      </c>
      <c r="L21" s="12">
        <v>0</v>
      </c>
      <c r="M21" s="12">
        <v>0</v>
      </c>
      <c r="N21" s="12">
        <v>0</v>
      </c>
      <c r="O21" s="17">
        <v>7.1937741366297978E-3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1.1147445030564521E-4</v>
      </c>
      <c r="D22" s="12">
        <v>0</v>
      </c>
      <c r="E22" s="12">
        <v>1.1143208023309518E-4</v>
      </c>
      <c r="F22" s="12">
        <v>0</v>
      </c>
      <c r="G22" s="12">
        <v>0</v>
      </c>
      <c r="H22" s="12">
        <v>0</v>
      </c>
      <c r="I22" s="12">
        <v>4.3329563139768321E-4</v>
      </c>
      <c r="J22" s="12">
        <v>0</v>
      </c>
      <c r="K22" s="12">
        <v>4.2544968789425019E-4</v>
      </c>
      <c r="L22" s="12">
        <v>0</v>
      </c>
      <c r="M22" s="12">
        <v>0</v>
      </c>
      <c r="N22" s="12">
        <v>0</v>
      </c>
      <c r="O22" s="17">
        <v>1.4046335909722525E-4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3.4374200843293318E-2</v>
      </c>
      <c r="D25" s="12">
        <v>0.2289580112522297</v>
      </c>
      <c r="E25" s="12">
        <v>3.4448159765194115E-2</v>
      </c>
      <c r="F25" s="12">
        <v>0.21810287531096326</v>
      </c>
      <c r="G25" s="12">
        <v>0.21075414367949952</v>
      </c>
      <c r="H25" s="12">
        <v>0.21651214376878664</v>
      </c>
      <c r="I25" s="12">
        <v>0.12019015003660971</v>
      </c>
      <c r="J25" s="12">
        <v>1.3700459984606044</v>
      </c>
      <c r="K25" s="12">
        <v>0.14282203843700234</v>
      </c>
      <c r="L25" s="12">
        <v>0.24601563886942152</v>
      </c>
      <c r="M25" s="12">
        <v>0</v>
      </c>
      <c r="N25" s="12">
        <v>0.1025065161955923</v>
      </c>
      <c r="O25" s="12">
        <v>4.5201708388960794E-2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1.1684619230990671E-2</v>
      </c>
      <c r="D29" s="12">
        <v>0</v>
      </c>
      <c r="E29" s="12">
        <v>1.1680178050404633E-2</v>
      </c>
      <c r="F29" s="12">
        <v>0</v>
      </c>
      <c r="G29" s="12">
        <v>0</v>
      </c>
      <c r="H29" s="12">
        <v>0</v>
      </c>
      <c r="I29" s="12">
        <v>2.3866189131151572E-2</v>
      </c>
      <c r="J29" s="12">
        <v>7.1409514485822978</v>
      </c>
      <c r="K29" s="12">
        <v>0.15273951442789099</v>
      </c>
      <c r="L29" s="12">
        <v>0</v>
      </c>
      <c r="M29" s="12">
        <v>0</v>
      </c>
      <c r="N29" s="12">
        <v>0</v>
      </c>
      <c r="O29" s="17">
        <v>2.4853719349323764E-2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2.0396103445072321E-3</v>
      </c>
      <c r="D31" s="12">
        <v>0</v>
      </c>
      <c r="E31" s="12">
        <v>2.0388351136087293E-3</v>
      </c>
      <c r="F31" s="12">
        <v>0</v>
      </c>
      <c r="G31" s="12">
        <v>0</v>
      </c>
      <c r="H31" s="12">
        <v>0</v>
      </c>
      <c r="I31" s="12">
        <v>7.2860761850130438E-3</v>
      </c>
      <c r="J31" s="12">
        <v>0</v>
      </c>
      <c r="K31" s="12">
        <v>7.1541428398165553E-3</v>
      </c>
      <c r="L31" s="12">
        <v>0.39760039694375005</v>
      </c>
      <c r="M31" s="12">
        <v>0</v>
      </c>
      <c r="N31" s="12">
        <v>0.16566683205989585</v>
      </c>
      <c r="O31" s="17">
        <v>2.5499634989958925E-3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1.3724229575497904E-2</v>
      </c>
      <c r="D33" s="12">
        <v>0</v>
      </c>
      <c r="E33" s="12">
        <v>1.3719013164013362E-2</v>
      </c>
      <c r="F33" s="12">
        <v>0</v>
      </c>
      <c r="G33" s="12">
        <v>0</v>
      </c>
      <c r="H33" s="12">
        <v>0</v>
      </c>
      <c r="I33" s="12">
        <v>3.1152265316164614E-2</v>
      </c>
      <c r="J33" s="12">
        <v>7.1409514485822978</v>
      </c>
      <c r="K33" s="12">
        <v>0.15989365726770755</v>
      </c>
      <c r="L33" s="12">
        <v>0.39760039694375005</v>
      </c>
      <c r="M33" s="12">
        <v>0</v>
      </c>
      <c r="N33" s="12">
        <v>0.16566683205989585</v>
      </c>
      <c r="O33" s="12">
        <v>2.7403682848319656E-2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92049</v>
      </c>
      <c r="D37" s="16">
        <v>35</v>
      </c>
      <c r="E37" s="16">
        <v>257</v>
      </c>
      <c r="F37" s="16">
        <v>71</v>
      </c>
      <c r="G37" s="16">
        <v>9381</v>
      </c>
      <c r="H37" s="16">
        <v>173</v>
      </c>
      <c r="I37" s="16">
        <v>10</v>
      </c>
      <c r="J37" s="16">
        <v>14</v>
      </c>
      <c r="K37" s="16">
        <v>101990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14448.883383333334</v>
      </c>
      <c r="D38" s="16">
        <v>66.807424999999995</v>
      </c>
      <c r="E38" s="16">
        <v>105.538</v>
      </c>
      <c r="F38" s="16">
        <v>860.66922499999998</v>
      </c>
      <c r="G38" s="16">
        <v>7646.8995500000001</v>
      </c>
      <c r="H38" s="16">
        <v>4683.8870999999999</v>
      </c>
      <c r="I38" s="16">
        <v>14.632616666666667</v>
      </c>
      <c r="J38" s="16">
        <v>1294.7818333333332</v>
      </c>
      <c r="K38" s="16">
        <v>29122.099133333333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514080.04599999997</v>
      </c>
      <c r="D39" s="16">
        <v>1748.1130000000001</v>
      </c>
      <c r="E39" s="16">
        <v>1650.6220000000001</v>
      </c>
      <c r="F39" s="16">
        <v>3712.2</v>
      </c>
      <c r="G39" s="16">
        <v>59251.87</v>
      </c>
      <c r="H39" s="16">
        <v>57822.8</v>
      </c>
      <c r="I39" s="16">
        <v>31.141999999999999</v>
      </c>
      <c r="J39" s="16">
        <v>1660</v>
      </c>
      <c r="K39" s="16">
        <v>639956.79299999995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3.1439848303903006E-2</v>
      </c>
      <c r="D17" s="12">
        <v>0</v>
      </c>
      <c r="E17" s="12">
        <v>3.1435659498802497E-2</v>
      </c>
      <c r="F17" s="12">
        <v>5.9867666873799331E-2</v>
      </c>
      <c r="G17" s="12">
        <v>1.0555743513564935E-2</v>
      </c>
      <c r="H17" s="12">
        <v>4.6269530432037721E-2</v>
      </c>
      <c r="I17" s="12">
        <v>8.2238982096426522E-2</v>
      </c>
      <c r="J17" s="12">
        <v>0.20916757709427708</v>
      </c>
      <c r="K17" s="12">
        <v>8.5475039110813444E-2</v>
      </c>
      <c r="L17" s="12">
        <v>5.0058973658651533</v>
      </c>
      <c r="M17" s="12">
        <v>1.774124902832068</v>
      </c>
      <c r="N17" s="12">
        <v>3.422545756459682</v>
      </c>
      <c r="O17" s="17">
        <v>6.116694635091241E-2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3.1246702580478312E-2</v>
      </c>
      <c r="D18" s="12">
        <v>0</v>
      </c>
      <c r="E18" s="12">
        <v>3.1242539508637819E-2</v>
      </c>
      <c r="F18" s="12">
        <v>1.8561791397489537E-6</v>
      </c>
      <c r="G18" s="12">
        <v>0</v>
      </c>
      <c r="H18" s="12">
        <v>1.3443236799999999E-6</v>
      </c>
      <c r="I18" s="12">
        <v>2.839649907955407E-2</v>
      </c>
      <c r="J18" s="12">
        <v>0.13683608860090957</v>
      </c>
      <c r="K18" s="12">
        <v>3.1161177080707123E-2</v>
      </c>
      <c r="L18" s="12">
        <v>8.1381831572328811E-2</v>
      </c>
      <c r="M18" s="12">
        <v>0</v>
      </c>
      <c r="N18" s="12">
        <v>4.1510195969778459E-2</v>
      </c>
      <c r="O18" s="17">
        <v>3.1230647687912252E-2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3.588310781095074E-3</v>
      </c>
      <c r="D21" s="12">
        <v>0</v>
      </c>
      <c r="E21" s="12">
        <v>3.5878327019912312E-3</v>
      </c>
      <c r="F21" s="12">
        <v>1.8838523701422596E-3</v>
      </c>
      <c r="G21" s="12">
        <v>0</v>
      </c>
      <c r="H21" s="12">
        <v>1.3643658074666669E-3</v>
      </c>
      <c r="I21" s="12">
        <v>1.8727575261798062E-2</v>
      </c>
      <c r="J21" s="12">
        <v>0</v>
      </c>
      <c r="K21" s="12">
        <v>1.8250113888421737E-2</v>
      </c>
      <c r="L21" s="12">
        <v>0.36026787910649893</v>
      </c>
      <c r="M21" s="12">
        <v>0</v>
      </c>
      <c r="N21" s="12">
        <v>0.18376079739660348</v>
      </c>
      <c r="O21" s="17">
        <v>7.2172300583609895E-3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5.262275113196021E-4</v>
      </c>
      <c r="D22" s="12">
        <v>0</v>
      </c>
      <c r="E22" s="12">
        <v>5.2615740078782911E-4</v>
      </c>
      <c r="F22" s="12">
        <v>0</v>
      </c>
      <c r="G22" s="12">
        <v>0</v>
      </c>
      <c r="H22" s="12">
        <v>0</v>
      </c>
      <c r="I22" s="12">
        <v>2.592746864768767E-3</v>
      </c>
      <c r="J22" s="12">
        <v>0</v>
      </c>
      <c r="K22" s="12">
        <v>2.5266445284244086E-3</v>
      </c>
      <c r="L22" s="12">
        <v>7.1057183450775233E-2</v>
      </c>
      <c r="M22" s="12">
        <v>0</v>
      </c>
      <c r="N22" s="12">
        <v>3.6243932498382002E-2</v>
      </c>
      <c r="O22" s="17">
        <v>1.0875255425390005E-3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6.6801089176796002E-2</v>
      </c>
      <c r="D25" s="12">
        <v>0</v>
      </c>
      <c r="E25" s="12">
        <v>6.6792189110219377E-2</v>
      </c>
      <c r="F25" s="12">
        <v>6.175337542308134E-2</v>
      </c>
      <c r="G25" s="12">
        <v>1.0555743513564935E-2</v>
      </c>
      <c r="H25" s="12">
        <v>4.763524056318439E-2</v>
      </c>
      <c r="I25" s="12">
        <v>0.13195580330254741</v>
      </c>
      <c r="J25" s="12">
        <v>0.34600366569518665</v>
      </c>
      <c r="K25" s="12">
        <v>0.13741297460836671</v>
      </c>
      <c r="L25" s="12">
        <v>5.5186042599947562</v>
      </c>
      <c r="M25" s="12">
        <v>1.774124902832068</v>
      </c>
      <c r="N25" s="12">
        <v>3.6840606823244455</v>
      </c>
      <c r="O25" s="12">
        <v>0.10070234963972466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3.2399516113825612E-2</v>
      </c>
      <c r="D29" s="12">
        <v>0</v>
      </c>
      <c r="E29" s="12">
        <v>3.2395199449920621E-2</v>
      </c>
      <c r="F29" s="12">
        <v>2.2809334417355647E-2</v>
      </c>
      <c r="G29" s="12">
        <v>0</v>
      </c>
      <c r="H29" s="12">
        <v>1.6519487653781816E-2</v>
      </c>
      <c r="I29" s="12">
        <v>0.32184038628348255</v>
      </c>
      <c r="J29" s="12">
        <v>7.4241436488591134E-2</v>
      </c>
      <c r="K29" s="12">
        <v>0.31552782670419971</v>
      </c>
      <c r="L29" s="12">
        <v>11.774206095175632</v>
      </c>
      <c r="M29" s="12">
        <v>1.7586402765074127</v>
      </c>
      <c r="N29" s="12">
        <v>6.8672510296536187</v>
      </c>
      <c r="O29" s="17">
        <v>0.12260205491580416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5.8229159743988426E-3</v>
      </c>
      <c r="D31" s="12">
        <v>0</v>
      </c>
      <c r="E31" s="12">
        <v>5.8221401735776158E-3</v>
      </c>
      <c r="F31" s="12">
        <v>8.4977882907949801E-6</v>
      </c>
      <c r="G31" s="12">
        <v>0</v>
      </c>
      <c r="H31" s="12">
        <v>6.1544587924242429E-6</v>
      </c>
      <c r="I31" s="12">
        <v>2.0242156652430107E-2</v>
      </c>
      <c r="J31" s="12">
        <v>0</v>
      </c>
      <c r="K31" s="12">
        <v>1.9726080877522766E-2</v>
      </c>
      <c r="L31" s="12">
        <v>0</v>
      </c>
      <c r="M31" s="12">
        <v>0</v>
      </c>
      <c r="N31" s="12">
        <v>0</v>
      </c>
      <c r="O31" s="17">
        <v>8.2000653941122215E-3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3.8222432088224456E-2</v>
      </c>
      <c r="D33" s="12">
        <v>0</v>
      </c>
      <c r="E33" s="12">
        <v>3.8217339623498235E-2</v>
      </c>
      <c r="F33" s="12">
        <v>2.2817832205646441E-2</v>
      </c>
      <c r="G33" s="12">
        <v>0</v>
      </c>
      <c r="H33" s="12">
        <v>1.6525642112574242E-2</v>
      </c>
      <c r="I33" s="12">
        <v>0.34208254293591267</v>
      </c>
      <c r="J33" s="12">
        <v>7.4241436488591134E-2</v>
      </c>
      <c r="K33" s="12">
        <v>0.33525390758172247</v>
      </c>
      <c r="L33" s="12">
        <v>11.774206095175632</v>
      </c>
      <c r="M33" s="12">
        <v>1.7586402765074127</v>
      </c>
      <c r="N33" s="12">
        <v>6.8672510296536187</v>
      </c>
      <c r="O33" s="12">
        <v>0.13080212030991639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142589</v>
      </c>
      <c r="D37" s="16">
        <v>19</v>
      </c>
      <c r="E37" s="16">
        <v>239</v>
      </c>
      <c r="F37" s="16">
        <v>91</v>
      </c>
      <c r="G37" s="16">
        <v>29623</v>
      </c>
      <c r="H37" s="16">
        <v>775</v>
      </c>
      <c r="I37" s="16">
        <v>532</v>
      </c>
      <c r="J37" s="16">
        <v>511</v>
      </c>
      <c r="K37" s="16">
        <v>174379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28784.961033333333</v>
      </c>
      <c r="D38" s="16">
        <v>45.595950000000002</v>
      </c>
      <c r="E38" s="16">
        <v>63.659841666666665</v>
      </c>
      <c r="F38" s="16">
        <v>238.461825</v>
      </c>
      <c r="G38" s="16">
        <v>21559.838633333333</v>
      </c>
      <c r="H38" s="16">
        <v>23343.711224999999</v>
      </c>
      <c r="I38" s="16">
        <v>7413.0498666666663</v>
      </c>
      <c r="J38" s="16">
        <v>130702.5343</v>
      </c>
      <c r="K38" s="16">
        <v>212151.81267499999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874570.05</v>
      </c>
      <c r="D39" s="16">
        <v>633.6</v>
      </c>
      <c r="E39" s="16">
        <v>1267.3979999999999</v>
      </c>
      <c r="F39" s="16">
        <v>5259.18</v>
      </c>
      <c r="G39" s="16">
        <v>248475.35500000001</v>
      </c>
      <c r="H39" s="16">
        <v>369656.804</v>
      </c>
      <c r="I39" s="16">
        <v>7.4039999999999999</v>
      </c>
      <c r="J39" s="16">
        <v>1783.8</v>
      </c>
      <c r="K39" s="16">
        <v>1501653.591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7.3664044299599454E-2</v>
      </c>
      <c r="D17" s="12">
        <v>2.4837156566674064E-2</v>
      </c>
      <c r="E17" s="12">
        <v>7.361930030167696E-2</v>
      </c>
      <c r="F17" s="12">
        <v>4.2192559716589056E-2</v>
      </c>
      <c r="G17" s="12">
        <v>4.6771977346228372E-2</v>
      </c>
      <c r="H17" s="12">
        <v>4.2727737341301218E-2</v>
      </c>
      <c r="I17" s="12">
        <v>0.20387069433619198</v>
      </c>
      <c r="J17" s="12">
        <v>5.6364862999576187E-2</v>
      </c>
      <c r="K17" s="12">
        <v>0.2002213082456612</v>
      </c>
      <c r="L17" s="12">
        <v>4.0822505740487669</v>
      </c>
      <c r="M17" s="12">
        <v>0</v>
      </c>
      <c r="N17" s="12">
        <v>1.3291048380623891</v>
      </c>
      <c r="O17" s="17">
        <v>9.1914099823988002E-2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4.93791666132983E-3</v>
      </c>
      <c r="D21" s="12">
        <v>0</v>
      </c>
      <c r="E21" s="12">
        <v>4.933391651789092E-3</v>
      </c>
      <c r="F21" s="12">
        <v>2.9232004239433868E-3</v>
      </c>
      <c r="G21" s="12">
        <v>0</v>
      </c>
      <c r="H21" s="12">
        <v>2.5815780636419018E-3</v>
      </c>
      <c r="I21" s="12">
        <v>2.205734187182281E-2</v>
      </c>
      <c r="J21" s="12">
        <v>0</v>
      </c>
      <c r="K21" s="12">
        <v>2.151162950308657E-2</v>
      </c>
      <c r="L21" s="12">
        <v>0.3764355885163021</v>
      </c>
      <c r="M21" s="12">
        <v>0</v>
      </c>
      <c r="N21" s="12">
        <v>0.12256042416809836</v>
      </c>
      <c r="O21" s="17">
        <v>7.3088055306502813E-3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5.6346066803200992E-4</v>
      </c>
      <c r="D22" s="12">
        <v>0</v>
      </c>
      <c r="E22" s="12">
        <v>5.6294432377722694E-4</v>
      </c>
      <c r="F22" s="12">
        <v>0</v>
      </c>
      <c r="G22" s="12">
        <v>0</v>
      </c>
      <c r="H22" s="12">
        <v>0</v>
      </c>
      <c r="I22" s="12">
        <v>5.7732289509603235E-4</v>
      </c>
      <c r="J22" s="12">
        <v>0</v>
      </c>
      <c r="K22" s="12">
        <v>5.630395672843987E-4</v>
      </c>
      <c r="L22" s="12">
        <v>0</v>
      </c>
      <c r="M22" s="12">
        <v>0</v>
      </c>
      <c r="N22" s="12">
        <v>0</v>
      </c>
      <c r="O22" s="17">
        <v>5.506343845183998E-4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4.945282624268211E-4</v>
      </c>
      <c r="D24" s="12">
        <v>0</v>
      </c>
      <c r="E24" s="12">
        <v>4.9407508647041618E-4</v>
      </c>
      <c r="F24" s="12">
        <v>0</v>
      </c>
      <c r="G24" s="12">
        <v>0</v>
      </c>
      <c r="H24" s="12">
        <v>0</v>
      </c>
      <c r="I24" s="12">
        <v>5.4505137241305879E-4</v>
      </c>
      <c r="J24" s="12">
        <v>0</v>
      </c>
      <c r="K24" s="12">
        <v>5.3156646216181796E-4</v>
      </c>
      <c r="L24" s="12">
        <v>0</v>
      </c>
      <c r="M24" s="12">
        <v>0</v>
      </c>
      <c r="N24" s="12">
        <v>0</v>
      </c>
      <c r="O24" s="17">
        <v>4.8842712029971663E-4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7.965994989138811E-2</v>
      </c>
      <c r="D25" s="12">
        <v>2.4837156566674064E-2</v>
      </c>
      <c r="E25" s="12">
        <v>7.9609711363713684E-2</v>
      </c>
      <c r="F25" s="12">
        <v>4.5115760140532445E-2</v>
      </c>
      <c r="G25" s="12">
        <v>4.6771977346228372E-2</v>
      </c>
      <c r="H25" s="12">
        <v>4.5309315404943123E-2</v>
      </c>
      <c r="I25" s="12">
        <v>0.22705041047552391</v>
      </c>
      <c r="J25" s="12">
        <v>5.6364862999576187E-2</v>
      </c>
      <c r="K25" s="12">
        <v>0.222827543778194</v>
      </c>
      <c r="L25" s="12">
        <v>4.4586861625650691</v>
      </c>
      <c r="M25" s="12">
        <v>0</v>
      </c>
      <c r="N25" s="12">
        <v>1.4516652622304875</v>
      </c>
      <c r="O25" s="12">
        <v>0.10026196685945639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1.1603243708907169</v>
      </c>
      <c r="D28" s="12">
        <v>0.53926696241839289</v>
      </c>
      <c r="E28" s="12">
        <v>1.1597552461177756</v>
      </c>
      <c r="F28" s="12">
        <v>1.3966715793795996</v>
      </c>
      <c r="G28" s="12">
        <v>0.66010867847859656</v>
      </c>
      <c r="H28" s="12">
        <v>1.3105925152636788</v>
      </c>
      <c r="I28" s="12">
        <v>3.7067468932162848</v>
      </c>
      <c r="J28" s="12">
        <v>15.560549341315914</v>
      </c>
      <c r="K28" s="12">
        <v>4.0000173448452463</v>
      </c>
      <c r="L28" s="12">
        <v>39.392976730423079</v>
      </c>
      <c r="M28" s="12">
        <v>7.1029900877494256</v>
      </c>
      <c r="N28" s="12">
        <v>17.61600899466643</v>
      </c>
      <c r="O28" s="17">
        <v>1.5738188001060753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4.1432992506173522E-2</v>
      </c>
      <c r="D29" s="12">
        <v>0</v>
      </c>
      <c r="E29" s="12">
        <v>4.1395024128160991E-2</v>
      </c>
      <c r="F29" s="12">
        <v>6.033510641607143E-3</v>
      </c>
      <c r="G29" s="12">
        <v>0</v>
      </c>
      <c r="H29" s="12">
        <v>5.3283991722028554E-3</v>
      </c>
      <c r="I29" s="12">
        <v>0.10151682262019435</v>
      </c>
      <c r="J29" s="12">
        <v>3.3234523101000009E-2</v>
      </c>
      <c r="K29" s="12">
        <v>9.9827476023949327E-2</v>
      </c>
      <c r="L29" s="12">
        <v>0</v>
      </c>
      <c r="M29" s="12">
        <v>0</v>
      </c>
      <c r="N29" s="12">
        <v>0</v>
      </c>
      <c r="O29" s="17">
        <v>4.8653096736921093E-2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1.2017573633968905</v>
      </c>
      <c r="D33" s="12">
        <v>0.53926696241839289</v>
      </c>
      <c r="E33" s="12">
        <v>1.2011502702459367</v>
      </c>
      <c r="F33" s="12">
        <v>1.4027050900212068</v>
      </c>
      <c r="G33" s="12">
        <v>0.66010867847859656</v>
      </c>
      <c r="H33" s="12">
        <v>1.3159209144358817</v>
      </c>
      <c r="I33" s="12">
        <v>3.8082637158364792</v>
      </c>
      <c r="J33" s="12">
        <v>15.593783864416913</v>
      </c>
      <c r="K33" s="12">
        <v>4.0998448208691958</v>
      </c>
      <c r="L33" s="12">
        <v>39.392976730423079</v>
      </c>
      <c r="M33" s="12">
        <v>7.1029900877494256</v>
      </c>
      <c r="N33" s="12">
        <v>17.61600899466643</v>
      </c>
      <c r="O33" s="12">
        <v>1.6224718968429965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30527</v>
      </c>
      <c r="D37" s="16">
        <v>28</v>
      </c>
      <c r="E37" s="16">
        <v>665</v>
      </c>
      <c r="F37" s="16">
        <v>88</v>
      </c>
      <c r="G37" s="16">
        <v>4888</v>
      </c>
      <c r="H37" s="16">
        <v>124</v>
      </c>
      <c r="I37" s="16">
        <v>14</v>
      </c>
      <c r="J37" s="16">
        <v>29</v>
      </c>
      <c r="K37" s="16">
        <v>36363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3708.8741</v>
      </c>
      <c r="D38" s="16">
        <v>56.356383333333333</v>
      </c>
      <c r="E38" s="16">
        <v>426.87991666666665</v>
      </c>
      <c r="F38" s="16">
        <v>1265.5642</v>
      </c>
      <c r="G38" s="16">
        <v>1816.7893666666666</v>
      </c>
      <c r="H38" s="16">
        <v>1303.7563166666666</v>
      </c>
      <c r="I38" s="16">
        <v>105.26566666666666</v>
      </c>
      <c r="J38" s="16">
        <v>8152.0352000000003</v>
      </c>
      <c r="K38" s="16">
        <v>16835.52115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149914.45800000001</v>
      </c>
      <c r="D39" s="16">
        <v>619.20000000000005</v>
      </c>
      <c r="E39" s="16">
        <v>5632.9359999999997</v>
      </c>
      <c r="F39" s="16">
        <v>9124.1</v>
      </c>
      <c r="G39" s="16">
        <v>25702.686000000002</v>
      </c>
      <c r="H39" s="16">
        <v>38859.506000000001</v>
      </c>
      <c r="I39" s="16">
        <v>12.2</v>
      </c>
      <c r="J39" s="16">
        <v>880</v>
      </c>
      <c r="K39" s="16">
        <v>230745.08600000004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9.2249204913963614E-2</v>
      </c>
      <c r="D17" s="12">
        <v>0.64803987237566241</v>
      </c>
      <c r="E17" s="12">
        <v>9.2283913629848308E-2</v>
      </c>
      <c r="F17" s="12">
        <v>9.3238446033900427E-2</v>
      </c>
      <c r="G17" s="12">
        <v>1.4459003360002032</v>
      </c>
      <c r="H17" s="12">
        <v>0.12191329604049603</v>
      </c>
      <c r="I17" s="12">
        <v>0.19534674334922128</v>
      </c>
      <c r="J17" s="12">
        <v>0.38291717233726719</v>
      </c>
      <c r="K17" s="12">
        <v>0.20145181941050244</v>
      </c>
      <c r="L17" s="12">
        <v>6.1225079713449242</v>
      </c>
      <c r="M17" s="12">
        <v>3.8642019340652083</v>
      </c>
      <c r="N17" s="12">
        <v>4.1704129221709323</v>
      </c>
      <c r="O17" s="17">
        <v>0.11939135568494404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1.4352494663442416E-2</v>
      </c>
      <c r="D21" s="12">
        <v>0</v>
      </c>
      <c r="E21" s="12">
        <v>1.4351598360771871E-2</v>
      </c>
      <c r="F21" s="12">
        <v>4.8927857521816774E-3</v>
      </c>
      <c r="G21" s="12">
        <v>0</v>
      </c>
      <c r="H21" s="12">
        <v>4.7890644167918614E-3</v>
      </c>
      <c r="I21" s="12">
        <v>2.2358518942394739E-2</v>
      </c>
      <c r="J21" s="12">
        <v>0</v>
      </c>
      <c r="K21" s="12">
        <v>2.1630789846196881E-2</v>
      </c>
      <c r="L21" s="12">
        <v>0</v>
      </c>
      <c r="M21" s="12">
        <v>0</v>
      </c>
      <c r="N21" s="12">
        <v>0</v>
      </c>
      <c r="O21" s="17">
        <v>1.4506775168853651E-2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2.7982585076813744E-6</v>
      </c>
      <c r="D22" s="12">
        <v>0</v>
      </c>
      <c r="E22" s="12">
        <v>2.7980837585083474E-6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2.2657757383056466E-6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0.10660449783591372</v>
      </c>
      <c r="D25" s="12">
        <v>0.64803987237566241</v>
      </c>
      <c r="E25" s="12">
        <v>0.1066383100743787</v>
      </c>
      <c r="F25" s="12">
        <v>9.8131231786082102E-2</v>
      </c>
      <c r="G25" s="12">
        <v>1.4459003360002032</v>
      </c>
      <c r="H25" s="12">
        <v>0.12670236045728789</v>
      </c>
      <c r="I25" s="12">
        <v>0.21770526229161602</v>
      </c>
      <c r="J25" s="12">
        <v>0.38291717233726719</v>
      </c>
      <c r="K25" s="12">
        <v>0.22308260925669932</v>
      </c>
      <c r="L25" s="12">
        <v>6.1225079713449242</v>
      </c>
      <c r="M25" s="12">
        <v>3.8642019340652083</v>
      </c>
      <c r="N25" s="12">
        <v>4.1704129221709323</v>
      </c>
      <c r="O25" s="12">
        <v>0.13390039662953598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0.63091652418285549</v>
      </c>
      <c r="D28" s="12">
        <v>8.7927359674379488</v>
      </c>
      <c r="E28" s="12">
        <v>0.63142622376714663</v>
      </c>
      <c r="F28" s="12">
        <v>0.72257303573078424</v>
      </c>
      <c r="G28" s="12">
        <v>0.3509397639217241</v>
      </c>
      <c r="H28" s="12">
        <v>0.71469484502722957</v>
      </c>
      <c r="I28" s="12">
        <v>2.1177890529611179</v>
      </c>
      <c r="J28" s="12">
        <v>4.7858621569956732</v>
      </c>
      <c r="K28" s="12">
        <v>2.2046299762616002</v>
      </c>
      <c r="L28" s="12">
        <v>71.815093578733936</v>
      </c>
      <c r="M28" s="12">
        <v>24.655097068034927</v>
      </c>
      <c r="N28" s="12">
        <v>31.049672866095811</v>
      </c>
      <c r="O28" s="17">
        <v>0.9137027743540358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0.12652033253395259</v>
      </c>
      <c r="D29" s="12">
        <v>9.6399332778623208</v>
      </c>
      <c r="E29" s="12">
        <v>0.12711443813223702</v>
      </c>
      <c r="F29" s="12">
        <v>3.6774782085125593E-2</v>
      </c>
      <c r="G29" s="12">
        <v>3.3602186875812644E-2</v>
      </c>
      <c r="H29" s="12">
        <v>3.6707526777325833E-2</v>
      </c>
      <c r="I29" s="12">
        <v>0.37112249680157289</v>
      </c>
      <c r="J29" s="12">
        <v>5.2633093699445856</v>
      </c>
      <c r="K29" s="12">
        <v>0.53035427511372235</v>
      </c>
      <c r="L29" s="12">
        <v>0</v>
      </c>
      <c r="M29" s="12">
        <v>32.575762803213472</v>
      </c>
      <c r="N29" s="12">
        <v>28.158710219726899</v>
      </c>
      <c r="O29" s="17">
        <v>0.25210824423753841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0.75743685671680805</v>
      </c>
      <c r="D33" s="12">
        <v>18.432669245300268</v>
      </c>
      <c r="E33" s="12">
        <v>0.75854066189938363</v>
      </c>
      <c r="F33" s="12">
        <v>0.75934781781590988</v>
      </c>
      <c r="G33" s="12">
        <v>0.38454195079753672</v>
      </c>
      <c r="H33" s="12">
        <v>0.75140237180455538</v>
      </c>
      <c r="I33" s="12">
        <v>2.4889115497626908</v>
      </c>
      <c r="J33" s="12">
        <v>10.04917152694026</v>
      </c>
      <c r="K33" s="12">
        <v>2.7349842513753226</v>
      </c>
      <c r="L33" s="12">
        <v>71.815093578733936</v>
      </c>
      <c r="M33" s="12">
        <v>57.230859871248398</v>
      </c>
      <c r="N33" s="12">
        <v>59.20838308582271</v>
      </c>
      <c r="O33" s="12">
        <v>1.1658110185915742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16012</v>
      </c>
      <c r="D37" s="16">
        <v>1</v>
      </c>
      <c r="E37" s="16">
        <v>1339</v>
      </c>
      <c r="F37" s="16">
        <v>29</v>
      </c>
      <c r="G37" s="16">
        <v>2259</v>
      </c>
      <c r="H37" s="16">
        <v>76</v>
      </c>
      <c r="I37" s="16">
        <v>8</v>
      </c>
      <c r="J37" s="16">
        <v>51</v>
      </c>
      <c r="K37" s="16">
        <v>19775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2196.995625</v>
      </c>
      <c r="D38" s="16">
        <v>0.53642500000000004</v>
      </c>
      <c r="E38" s="16">
        <v>242.44754166666667</v>
      </c>
      <c r="F38" s="16">
        <v>115.07810000000001</v>
      </c>
      <c r="G38" s="16">
        <v>1170.7594833333333</v>
      </c>
      <c r="H38" s="16">
        <v>1293.0458249999999</v>
      </c>
      <c r="I38" s="16">
        <v>91.211124999999996</v>
      </c>
      <c r="J38" s="16">
        <v>1953.9250333333334</v>
      </c>
      <c r="K38" s="16">
        <v>7063.9991583333331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64001.258000000002</v>
      </c>
      <c r="D39" s="16">
        <v>7.2</v>
      </c>
      <c r="E39" s="16">
        <v>6573.72</v>
      </c>
      <c r="F39" s="16">
        <v>1491.3</v>
      </c>
      <c r="G39" s="16">
        <v>12795.459000000001</v>
      </c>
      <c r="H39" s="16">
        <v>23541</v>
      </c>
      <c r="I39" s="16">
        <v>42.957999999999998</v>
      </c>
      <c r="J39" s="16">
        <v>126</v>
      </c>
      <c r="K39" s="16">
        <v>108578.895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0.15267883536815061</v>
      </c>
      <c r="D17" s="12">
        <v>0.62080235652466265</v>
      </c>
      <c r="E17" s="12">
        <v>0.15279554529613779</v>
      </c>
      <c r="F17" s="12">
        <v>1.0848683752976603E-2</v>
      </c>
      <c r="G17" s="12">
        <v>1.0112891421543337</v>
      </c>
      <c r="H17" s="12">
        <v>8.4955384375299356E-2</v>
      </c>
      <c r="I17" s="12">
        <v>0.37014294889009114</v>
      </c>
      <c r="J17" s="12">
        <v>3.4982320478028313</v>
      </c>
      <c r="K17" s="12">
        <v>0.37512398248708595</v>
      </c>
      <c r="L17" s="12">
        <v>10.88281498563793</v>
      </c>
      <c r="M17" s="12">
        <v>0</v>
      </c>
      <c r="N17" s="12">
        <v>10.715900645367411</v>
      </c>
      <c r="O17" s="17">
        <v>0.77069044829647682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1.9391750469845447E-3</v>
      </c>
      <c r="D21" s="12">
        <v>0</v>
      </c>
      <c r="E21" s="12">
        <v>1.938691582749445E-3</v>
      </c>
      <c r="F21" s="12">
        <v>0</v>
      </c>
      <c r="G21" s="12">
        <v>0</v>
      </c>
      <c r="H21" s="12">
        <v>0</v>
      </c>
      <c r="I21" s="12">
        <v>2.8414338878994098E-3</v>
      </c>
      <c r="J21" s="12">
        <v>0</v>
      </c>
      <c r="K21" s="12">
        <v>2.8369093116447932E-3</v>
      </c>
      <c r="L21" s="12">
        <v>0</v>
      </c>
      <c r="M21" s="12">
        <v>0</v>
      </c>
      <c r="N21" s="12">
        <v>0</v>
      </c>
      <c r="O21" s="17">
        <v>2.1000046545369419E-3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5.3032742025183174E-4</v>
      </c>
      <c r="D22" s="12">
        <v>0</v>
      </c>
      <c r="E22" s="12">
        <v>5.3019520199696962E-4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3.4036699027046176E-4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0.15514833783538698</v>
      </c>
      <c r="D25" s="12">
        <v>0.62080235652466265</v>
      </c>
      <c r="E25" s="12">
        <v>0.1552644320808842</v>
      </c>
      <c r="F25" s="12">
        <v>1.0848683752976603E-2</v>
      </c>
      <c r="G25" s="12">
        <v>1.0112891421543337</v>
      </c>
      <c r="H25" s="12">
        <v>8.4955384375299356E-2</v>
      </c>
      <c r="I25" s="12">
        <v>0.37298438277799056</v>
      </c>
      <c r="J25" s="12">
        <v>3.4982320478028313</v>
      </c>
      <c r="K25" s="12">
        <v>0.37796089179873077</v>
      </c>
      <c r="L25" s="12">
        <v>10.88281498563793</v>
      </c>
      <c r="M25" s="12">
        <v>0</v>
      </c>
      <c r="N25" s="12">
        <v>10.715900645367411</v>
      </c>
      <c r="O25" s="12">
        <v>0.7731308199412843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4010</v>
      </c>
      <c r="D37" s="16">
        <v>1</v>
      </c>
      <c r="E37" s="16">
        <v>25</v>
      </c>
      <c r="F37" s="16">
        <v>2</v>
      </c>
      <c r="G37" s="16">
        <v>1881</v>
      </c>
      <c r="H37" s="16">
        <v>3</v>
      </c>
      <c r="I37" s="16">
        <v>321</v>
      </c>
      <c r="J37" s="16">
        <v>5</v>
      </c>
      <c r="K37" s="16">
        <v>6248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524.71669999999995</v>
      </c>
      <c r="D38" s="16">
        <v>0.30827500000000002</v>
      </c>
      <c r="E38" s="16">
        <v>1.562775</v>
      </c>
      <c r="F38" s="16">
        <v>3.6848000000000001</v>
      </c>
      <c r="G38" s="16">
        <v>537.58721666666668</v>
      </c>
      <c r="H38" s="16">
        <v>18.402166666666666</v>
      </c>
      <c r="I38" s="16">
        <v>1940.0626</v>
      </c>
      <c r="J38" s="16">
        <v>331.28097500000001</v>
      </c>
      <c r="K38" s="16">
        <v>3357.6055083333331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22532.361000000001</v>
      </c>
      <c r="D39" s="16">
        <v>6</v>
      </c>
      <c r="E39" s="16">
        <v>122.908</v>
      </c>
      <c r="F39" s="16">
        <v>88.5</v>
      </c>
      <c r="G39" s="16">
        <v>10336.925999999999</v>
      </c>
      <c r="H39" s="16">
        <v>2572.5</v>
      </c>
      <c r="I39" s="16">
        <v>0</v>
      </c>
      <c r="J39" s="16">
        <v>0</v>
      </c>
      <c r="K39" s="16">
        <v>35659.195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7.6306381918796445E-3</v>
      </c>
      <c r="D17" s="12">
        <v>0</v>
      </c>
      <c r="E17" s="12">
        <v>7.6306381918796445E-3</v>
      </c>
      <c r="F17" s="12">
        <v>6.2915618904979001E-2</v>
      </c>
      <c r="G17" s="12">
        <v>7.3977672867190647E-2</v>
      </c>
      <c r="H17" s="12">
        <v>6.9097354942685513E-2</v>
      </c>
      <c r="I17" s="12">
        <v>2.1620751027255525E-2</v>
      </c>
      <c r="J17" s="12">
        <v>0.1259136451411707</v>
      </c>
      <c r="K17" s="12">
        <v>2.687581933532102E-2</v>
      </c>
      <c r="L17" s="12">
        <v>0</v>
      </c>
      <c r="M17" s="12">
        <v>0</v>
      </c>
      <c r="N17" s="12">
        <v>0</v>
      </c>
      <c r="O17" s="17">
        <v>1.0679944913535574E-2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1.2133221865507119E-2</v>
      </c>
      <c r="D21" s="12">
        <v>0</v>
      </c>
      <c r="E21" s="12">
        <v>1.2133221865507119E-2</v>
      </c>
      <c r="F21" s="12">
        <v>1.0270669692566667E-4</v>
      </c>
      <c r="G21" s="12">
        <v>0</v>
      </c>
      <c r="H21" s="12">
        <v>4.5311778055441181E-5</v>
      </c>
      <c r="I21" s="12">
        <v>3.5826615181144911E-2</v>
      </c>
      <c r="J21" s="12">
        <v>0</v>
      </c>
      <c r="K21" s="12">
        <v>3.4021398137133729E-2</v>
      </c>
      <c r="L21" s="12">
        <v>0</v>
      </c>
      <c r="M21" s="12">
        <v>0</v>
      </c>
      <c r="N21" s="12">
        <v>0</v>
      </c>
      <c r="O21" s="17">
        <v>1.4891424448553844E-2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1.9763860057386763E-2</v>
      </c>
      <c r="D25" s="12">
        <v>0</v>
      </c>
      <c r="E25" s="12">
        <v>1.9763860057386763E-2</v>
      </c>
      <c r="F25" s="12">
        <v>6.3018325601904665E-2</v>
      </c>
      <c r="G25" s="12">
        <v>7.3977672867190647E-2</v>
      </c>
      <c r="H25" s="12">
        <v>6.9142666720740958E-2</v>
      </c>
      <c r="I25" s="12">
        <v>5.7447366208400436E-2</v>
      </c>
      <c r="J25" s="12">
        <v>0.1259136451411707</v>
      </c>
      <c r="K25" s="12">
        <v>6.0897217472454745E-2</v>
      </c>
      <c r="L25" s="12">
        <v>0</v>
      </c>
      <c r="M25" s="12">
        <v>0</v>
      </c>
      <c r="N25" s="12">
        <v>0</v>
      </c>
      <c r="O25" s="12">
        <v>2.5571369362089418E-2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0.11318519827664646</v>
      </c>
      <c r="D29" s="12">
        <v>0</v>
      </c>
      <c r="E29" s="12">
        <v>0.11318519827664646</v>
      </c>
      <c r="F29" s="12">
        <v>0.74636757612746663</v>
      </c>
      <c r="G29" s="12">
        <v>1.7579360223309473</v>
      </c>
      <c r="H29" s="12">
        <v>1.3116558254764705</v>
      </c>
      <c r="I29" s="12">
        <v>0.30678525545069368</v>
      </c>
      <c r="J29" s="12">
        <v>5.4602828822257692</v>
      </c>
      <c r="K29" s="12">
        <v>0.56645761648974791</v>
      </c>
      <c r="L29" s="12">
        <v>0</v>
      </c>
      <c r="M29" s="12">
        <v>0</v>
      </c>
      <c r="N29" s="12">
        <v>0</v>
      </c>
      <c r="O29" s="17">
        <v>0.1828855281537613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0.11318519827664646</v>
      </c>
      <c r="D33" s="12">
        <v>0</v>
      </c>
      <c r="E33" s="12">
        <v>0.11318519827664646</v>
      </c>
      <c r="F33" s="12">
        <v>0.74636757612746663</v>
      </c>
      <c r="G33" s="12">
        <v>1.7579360223309473</v>
      </c>
      <c r="H33" s="12">
        <v>1.3116558254764705</v>
      </c>
      <c r="I33" s="12">
        <v>0.30678525545069368</v>
      </c>
      <c r="J33" s="12">
        <v>5.4602828822257692</v>
      </c>
      <c r="K33" s="12">
        <v>0.56645761648974791</v>
      </c>
      <c r="L33" s="12">
        <v>0</v>
      </c>
      <c r="M33" s="12">
        <v>0</v>
      </c>
      <c r="N33" s="12">
        <v>0</v>
      </c>
      <c r="O33" s="12">
        <v>0.1828855281537613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3385</v>
      </c>
      <c r="D37" s="16">
        <v>0</v>
      </c>
      <c r="E37" s="16">
        <v>15</v>
      </c>
      <c r="F37" s="16">
        <v>19</v>
      </c>
      <c r="G37" s="16">
        <v>490</v>
      </c>
      <c r="H37" s="16">
        <v>26</v>
      </c>
      <c r="I37" s="16">
        <v>1</v>
      </c>
      <c r="J37" s="16">
        <v>1</v>
      </c>
      <c r="K37" s="16">
        <v>3937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347.91382499999997</v>
      </c>
      <c r="D38" s="16">
        <v>0</v>
      </c>
      <c r="E38" s="16">
        <v>6.6358916666666667</v>
      </c>
      <c r="F38" s="16">
        <v>69.608158333333336</v>
      </c>
      <c r="G38" s="16">
        <v>197.353275</v>
      </c>
      <c r="H38" s="16">
        <v>120.00900833333333</v>
      </c>
      <c r="I38" s="16">
        <v>0</v>
      </c>
      <c r="J38" s="16">
        <v>0.52698333333333336</v>
      </c>
      <c r="K38" s="16">
        <v>742.04714166666656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16890.875</v>
      </c>
      <c r="D39" s="16">
        <v>0</v>
      </c>
      <c r="E39" s="16">
        <v>132.80000000000001</v>
      </c>
      <c r="F39" s="16">
        <v>1398</v>
      </c>
      <c r="G39" s="16">
        <v>5478.6329999999998</v>
      </c>
      <c r="H39" s="16">
        <v>3710.1</v>
      </c>
      <c r="I39" s="16">
        <v>8.2799999999999994</v>
      </c>
      <c r="J39" s="16">
        <v>0</v>
      </c>
      <c r="K39" s="16">
        <v>27618.687999999998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2.033349894246304E-2</v>
      </c>
      <c r="D17" s="12">
        <v>0.1054364378991</v>
      </c>
      <c r="E17" s="12">
        <v>2.0348232830786558E-2</v>
      </c>
      <c r="F17" s="12">
        <v>0</v>
      </c>
      <c r="G17" s="12">
        <v>0.69553534462346678</v>
      </c>
      <c r="H17" s="12">
        <v>0.99034900890986677</v>
      </c>
      <c r="I17" s="12">
        <v>6.239239042988716E-2</v>
      </c>
      <c r="J17" s="12">
        <v>1.0706244551080002</v>
      </c>
      <c r="K17" s="12">
        <v>9.8548253405024419E-2</v>
      </c>
      <c r="L17" s="12">
        <v>6.4809211840486913</v>
      </c>
      <c r="M17" s="12">
        <v>7.743291303753213</v>
      </c>
      <c r="N17" s="12">
        <v>6.6492372000092939</v>
      </c>
      <c r="O17" s="17">
        <v>7.5733322572755543E-2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3.5892670460560641E-3</v>
      </c>
      <c r="D21" s="12">
        <v>0</v>
      </c>
      <c r="E21" s="12">
        <v>3.5886456355564006E-3</v>
      </c>
      <c r="F21" s="12">
        <v>0</v>
      </c>
      <c r="G21" s="12">
        <v>0</v>
      </c>
      <c r="H21" s="12">
        <v>0</v>
      </c>
      <c r="I21" s="12">
        <v>3.6013492515423419E-3</v>
      </c>
      <c r="J21" s="12">
        <v>0</v>
      </c>
      <c r="K21" s="12">
        <v>3.4722025058415407E-3</v>
      </c>
      <c r="L21" s="12">
        <v>0</v>
      </c>
      <c r="M21" s="12">
        <v>0</v>
      </c>
      <c r="N21" s="12">
        <v>0</v>
      </c>
      <c r="O21" s="17">
        <v>3.5471226410759104E-3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2.3922765988519105E-2</v>
      </c>
      <c r="D25" s="12">
        <v>0.1054364378991</v>
      </c>
      <c r="E25" s="12">
        <v>2.3936878466342959E-2</v>
      </c>
      <c r="F25" s="12">
        <v>0</v>
      </c>
      <c r="G25" s="12">
        <v>0.69553534462346678</v>
      </c>
      <c r="H25" s="12">
        <v>0.99034900890986677</v>
      </c>
      <c r="I25" s="12">
        <v>6.5993739681429506E-2</v>
      </c>
      <c r="J25" s="12">
        <v>1.0706244551080002</v>
      </c>
      <c r="K25" s="12">
        <v>0.10202045591086596</v>
      </c>
      <c r="L25" s="12">
        <v>6.4809211840486913</v>
      </c>
      <c r="M25" s="12">
        <v>7.743291303753213</v>
      </c>
      <c r="N25" s="12">
        <v>6.6492372000092939</v>
      </c>
      <c r="O25" s="12">
        <v>7.9280445213831457E-2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3.2415815718853241E-3</v>
      </c>
      <c r="D31" s="12">
        <v>0</v>
      </c>
      <c r="E31" s="12">
        <v>3.241020356239222E-3</v>
      </c>
      <c r="F31" s="12">
        <v>0</v>
      </c>
      <c r="G31" s="12">
        <v>0</v>
      </c>
      <c r="H31" s="12">
        <v>0</v>
      </c>
      <c r="I31" s="12">
        <v>9.7018374176408072E-7</v>
      </c>
      <c r="J31" s="12">
        <v>0</v>
      </c>
      <c r="K31" s="12">
        <v>9.3539231659836064E-7</v>
      </c>
      <c r="L31" s="12">
        <v>0</v>
      </c>
      <c r="M31" s="12">
        <v>0</v>
      </c>
      <c r="N31" s="12">
        <v>0</v>
      </c>
      <c r="O31" s="17">
        <v>2.7535000030208482E-3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3.2415815718853241E-3</v>
      </c>
      <c r="D33" s="12">
        <v>0</v>
      </c>
      <c r="E33" s="12">
        <v>3.241020356239222E-3</v>
      </c>
      <c r="F33" s="12">
        <v>0</v>
      </c>
      <c r="G33" s="12">
        <v>0</v>
      </c>
      <c r="H33" s="12">
        <v>0</v>
      </c>
      <c r="I33" s="12">
        <v>9.7018374176408072E-7</v>
      </c>
      <c r="J33" s="12">
        <v>0</v>
      </c>
      <c r="K33" s="12">
        <v>9.3539231659836064E-7</v>
      </c>
      <c r="L33" s="12">
        <v>0</v>
      </c>
      <c r="M33" s="12">
        <v>0</v>
      </c>
      <c r="N33" s="12">
        <v>0</v>
      </c>
      <c r="O33" s="12">
        <v>2.7535000030208482E-3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5775</v>
      </c>
      <c r="D37" s="16">
        <v>1</v>
      </c>
      <c r="E37" s="16">
        <v>0</v>
      </c>
      <c r="F37" s="16">
        <v>2</v>
      </c>
      <c r="G37" s="16">
        <v>941</v>
      </c>
      <c r="H37" s="16">
        <v>35</v>
      </c>
      <c r="I37" s="16">
        <v>39</v>
      </c>
      <c r="J37" s="16">
        <v>6</v>
      </c>
      <c r="K37" s="16">
        <v>6799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512.51416666666671</v>
      </c>
      <c r="D38" s="16">
        <v>1.6835500000000001</v>
      </c>
      <c r="E38" s="16">
        <v>0</v>
      </c>
      <c r="F38" s="16">
        <v>13.726875</v>
      </c>
      <c r="G38" s="16">
        <v>177.88044166666666</v>
      </c>
      <c r="H38" s="16">
        <v>549.95726666666667</v>
      </c>
      <c r="I38" s="16">
        <v>185.04605833333332</v>
      </c>
      <c r="J38" s="16">
        <v>137.57918333333333</v>
      </c>
      <c r="K38" s="16">
        <v>1578.3875416666665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22506.545999999998</v>
      </c>
      <c r="D39" s="16">
        <v>9</v>
      </c>
      <c r="E39" s="16">
        <v>0</v>
      </c>
      <c r="F39" s="16">
        <v>60</v>
      </c>
      <c r="G39" s="16">
        <v>4335.4229999999998</v>
      </c>
      <c r="H39" s="16">
        <v>9055.7000000000007</v>
      </c>
      <c r="I39" s="16">
        <v>5</v>
      </c>
      <c r="J39" s="16">
        <v>0</v>
      </c>
      <c r="K39" s="16">
        <v>35971.668999999994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7">
        <v>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1.6494010627980426E-3</v>
      </c>
      <c r="D21" s="12">
        <v>0</v>
      </c>
      <c r="E21" s="12">
        <v>1.6494010627980426E-3</v>
      </c>
      <c r="F21" s="12">
        <v>3.0132392914228052E-4</v>
      </c>
      <c r="G21" s="12">
        <v>0</v>
      </c>
      <c r="H21" s="12">
        <v>2.9255814211268691E-4</v>
      </c>
      <c r="I21" s="12">
        <v>1.7837825593700238E-5</v>
      </c>
      <c r="J21" s="12">
        <v>0</v>
      </c>
      <c r="K21" s="12">
        <v>1.7469613597500004E-5</v>
      </c>
      <c r="L21" s="12">
        <v>0</v>
      </c>
      <c r="M21" s="12">
        <v>0</v>
      </c>
      <c r="N21" s="12">
        <v>0</v>
      </c>
      <c r="O21" s="17">
        <v>1.36753720288556E-3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1.6494010627980426E-3</v>
      </c>
      <c r="D25" s="12">
        <v>0</v>
      </c>
      <c r="E25" s="12">
        <v>1.6494010627980426E-3</v>
      </c>
      <c r="F25" s="12">
        <v>3.0132392914228052E-4</v>
      </c>
      <c r="G25" s="12">
        <v>0</v>
      </c>
      <c r="H25" s="12">
        <v>2.9255814211268691E-4</v>
      </c>
      <c r="I25" s="12">
        <v>1.7837825593700238E-5</v>
      </c>
      <c r="J25" s="12">
        <v>0</v>
      </c>
      <c r="K25" s="12">
        <v>1.7469613597500004E-5</v>
      </c>
      <c r="L25" s="12">
        <v>0</v>
      </c>
      <c r="M25" s="12">
        <v>0</v>
      </c>
      <c r="N25" s="12">
        <v>0</v>
      </c>
      <c r="O25" s="12">
        <v>1.36753720288556E-3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4.636793626372767E-2</v>
      </c>
      <c r="D29" s="12">
        <v>0</v>
      </c>
      <c r="E29" s="12">
        <v>4.636793626372767E-2</v>
      </c>
      <c r="F29" s="12">
        <v>0.19151668575746633</v>
      </c>
      <c r="G29" s="12">
        <v>0</v>
      </c>
      <c r="H29" s="12">
        <v>0.18594529126270368</v>
      </c>
      <c r="I29" s="12">
        <v>6.3914806730381718E-2</v>
      </c>
      <c r="J29" s="12">
        <v>0.46987046166666668</v>
      </c>
      <c r="K29" s="12">
        <v>7.229462529558027E-2</v>
      </c>
      <c r="L29" s="12">
        <v>0</v>
      </c>
      <c r="M29" s="12">
        <v>0</v>
      </c>
      <c r="N29" s="12">
        <v>0</v>
      </c>
      <c r="O29" s="17">
        <v>5.9248434734496321E-2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4.636793626372767E-2</v>
      </c>
      <c r="D33" s="12">
        <v>0</v>
      </c>
      <c r="E33" s="12">
        <v>4.636793626372767E-2</v>
      </c>
      <c r="F33" s="12">
        <v>0.19151668575746633</v>
      </c>
      <c r="G33" s="12">
        <v>0</v>
      </c>
      <c r="H33" s="12">
        <v>0.18594529126270368</v>
      </c>
      <c r="I33" s="12">
        <v>6.3914806730381718E-2</v>
      </c>
      <c r="J33" s="12">
        <v>0.46987046166666668</v>
      </c>
      <c r="K33" s="12">
        <v>7.229462529558027E-2</v>
      </c>
      <c r="L33" s="12">
        <v>0</v>
      </c>
      <c r="M33" s="12">
        <v>0</v>
      </c>
      <c r="N33" s="12">
        <v>0</v>
      </c>
      <c r="O33" s="12">
        <v>5.9248434734496321E-2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3142</v>
      </c>
      <c r="D37" s="16">
        <v>0</v>
      </c>
      <c r="E37" s="16">
        <v>267</v>
      </c>
      <c r="F37" s="16">
        <v>8</v>
      </c>
      <c r="G37" s="16">
        <v>427</v>
      </c>
      <c r="H37" s="16">
        <v>9</v>
      </c>
      <c r="I37" s="16">
        <v>0</v>
      </c>
      <c r="J37" s="16">
        <v>1</v>
      </c>
      <c r="K37" s="16">
        <v>3854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386.52589999999998</v>
      </c>
      <c r="D38" s="16">
        <v>0</v>
      </c>
      <c r="E38" s="16">
        <v>37.848941666666668</v>
      </c>
      <c r="F38" s="16">
        <v>20.073583333333332</v>
      </c>
      <c r="G38" s="16">
        <v>124.64263333333334</v>
      </c>
      <c r="H38" s="16">
        <v>43.696533333333335</v>
      </c>
      <c r="I38" s="16">
        <v>0</v>
      </c>
      <c r="J38" s="16">
        <v>511.81492500000002</v>
      </c>
      <c r="K38" s="16">
        <v>1124.6025166666668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14227.623</v>
      </c>
      <c r="D39" s="16">
        <v>0</v>
      </c>
      <c r="E39" s="16">
        <v>1034.95</v>
      </c>
      <c r="F39" s="16">
        <v>360</v>
      </c>
      <c r="G39" s="16">
        <v>2178.413</v>
      </c>
      <c r="H39" s="16">
        <v>1528.5</v>
      </c>
      <c r="I39" s="16">
        <v>0</v>
      </c>
      <c r="J39" s="16">
        <v>0</v>
      </c>
      <c r="K39" s="16">
        <v>19329.486000000001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6.4252161496558321E-3</v>
      </c>
      <c r="D17" s="12">
        <v>0</v>
      </c>
      <c r="E17" s="12">
        <v>6.4231702282580754E-3</v>
      </c>
      <c r="F17" s="12">
        <v>3.2577454179103563E-3</v>
      </c>
      <c r="G17" s="12">
        <v>2.0896525337551659E-2</v>
      </c>
      <c r="H17" s="12">
        <v>6.6532105524413068E-3</v>
      </c>
      <c r="I17" s="12">
        <v>1.1520488089810899E-2</v>
      </c>
      <c r="J17" s="12">
        <v>0.1060842057649526</v>
      </c>
      <c r="K17" s="12">
        <v>1.5831903789285444E-2</v>
      </c>
      <c r="L17" s="12">
        <v>4.3737515195088332E-2</v>
      </c>
      <c r="M17" s="12">
        <v>51.409340791353188</v>
      </c>
      <c r="N17" s="12">
        <v>20.589978825658328</v>
      </c>
      <c r="O17" s="17">
        <v>3.4453124996258598E-2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5.2280385621297429E-3</v>
      </c>
      <c r="D21" s="12">
        <v>0</v>
      </c>
      <c r="E21" s="12">
        <v>5.2263738467780057E-3</v>
      </c>
      <c r="F21" s="12">
        <v>4.0200214500270039E-5</v>
      </c>
      <c r="G21" s="12">
        <v>0</v>
      </c>
      <c r="H21" s="12">
        <v>3.2461673208968057E-5</v>
      </c>
      <c r="I21" s="12">
        <v>1.0375868580645384E-2</v>
      </c>
      <c r="J21" s="12">
        <v>0</v>
      </c>
      <c r="K21" s="12">
        <v>9.9028046635946821E-3</v>
      </c>
      <c r="L21" s="12">
        <v>0</v>
      </c>
      <c r="M21" s="12">
        <v>0</v>
      </c>
      <c r="N21" s="12">
        <v>0</v>
      </c>
      <c r="O21" s="17">
        <v>5.5501311544496222E-3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1.1653254711785575E-2</v>
      </c>
      <c r="D25" s="12">
        <v>0</v>
      </c>
      <c r="E25" s="12">
        <v>1.1649544075036081E-2</v>
      </c>
      <c r="F25" s="12">
        <v>3.2979456324106265E-3</v>
      </c>
      <c r="G25" s="12">
        <v>2.0896525337551659E-2</v>
      </c>
      <c r="H25" s="12">
        <v>6.6856722256502746E-3</v>
      </c>
      <c r="I25" s="12">
        <v>2.1896356670456283E-2</v>
      </c>
      <c r="J25" s="12">
        <v>0.1060842057649526</v>
      </c>
      <c r="K25" s="12">
        <v>2.5734708452880124E-2</v>
      </c>
      <c r="L25" s="12">
        <v>4.3737515195088332E-2</v>
      </c>
      <c r="M25" s="12">
        <v>51.409340791353188</v>
      </c>
      <c r="N25" s="12">
        <v>20.589978825658328</v>
      </c>
      <c r="O25" s="12">
        <v>4.0003256150708218E-2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3.7878545014238311E-2</v>
      </c>
      <c r="D29" s="12">
        <v>0</v>
      </c>
      <c r="E29" s="12">
        <v>3.786648370393287E-2</v>
      </c>
      <c r="F29" s="12">
        <v>9.2275725802631131E-2</v>
      </c>
      <c r="G29" s="12">
        <v>0.1608274829478708</v>
      </c>
      <c r="H29" s="12">
        <v>0.10547193905308977</v>
      </c>
      <c r="I29" s="12">
        <v>8.4751792650007263E-2</v>
      </c>
      <c r="J29" s="12">
        <v>0</v>
      </c>
      <c r="K29" s="12">
        <v>8.0887729155326091E-2</v>
      </c>
      <c r="L29" s="12">
        <v>0</v>
      </c>
      <c r="M29" s="12">
        <v>0</v>
      </c>
      <c r="N29" s="12">
        <v>0</v>
      </c>
      <c r="O29" s="17">
        <v>4.6869542646775869E-2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3.7878545014238311E-2</v>
      </c>
      <c r="D33" s="12">
        <v>0</v>
      </c>
      <c r="E33" s="12">
        <v>3.786648370393287E-2</v>
      </c>
      <c r="F33" s="12">
        <v>9.2275725802631131E-2</v>
      </c>
      <c r="G33" s="12">
        <v>0.1608274829478708</v>
      </c>
      <c r="H33" s="12">
        <v>0.10547193905308977</v>
      </c>
      <c r="I33" s="12">
        <v>8.4751792650007263E-2</v>
      </c>
      <c r="J33" s="12">
        <v>0</v>
      </c>
      <c r="K33" s="12">
        <v>8.0887729155326091E-2</v>
      </c>
      <c r="L33" s="12">
        <v>0</v>
      </c>
      <c r="M33" s="12">
        <v>0</v>
      </c>
      <c r="N33" s="12">
        <v>0</v>
      </c>
      <c r="O33" s="12">
        <v>4.6869542646775869E-2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6279</v>
      </c>
      <c r="D37" s="16">
        <v>2</v>
      </c>
      <c r="E37" s="16">
        <v>323</v>
      </c>
      <c r="F37" s="16">
        <v>77</v>
      </c>
      <c r="G37" s="16">
        <v>942</v>
      </c>
      <c r="H37" s="16">
        <v>45</v>
      </c>
      <c r="I37" s="16">
        <v>6</v>
      </c>
      <c r="J37" s="16">
        <v>4</v>
      </c>
      <c r="K37" s="16">
        <v>7678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857.952675</v>
      </c>
      <c r="D38" s="16">
        <v>1.3859583333333334</v>
      </c>
      <c r="E38" s="16">
        <v>114.103075</v>
      </c>
      <c r="F38" s="16">
        <v>262.43878333333333</v>
      </c>
      <c r="G38" s="16">
        <v>396.64370000000002</v>
      </c>
      <c r="H38" s="16">
        <v>380.161925</v>
      </c>
      <c r="I38" s="16">
        <v>20.583091666666668</v>
      </c>
      <c r="J38" s="16">
        <v>48.151333333333334</v>
      </c>
      <c r="K38" s="16">
        <v>2081.4205416666664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27901.544000000002</v>
      </c>
      <c r="D39" s="16">
        <v>36</v>
      </c>
      <c r="E39" s="16">
        <v>1717.29</v>
      </c>
      <c r="F39" s="16">
        <v>2716.65</v>
      </c>
      <c r="G39" s="16">
        <v>4891.7290000000003</v>
      </c>
      <c r="H39" s="16">
        <v>9725</v>
      </c>
      <c r="I39" s="16">
        <v>10</v>
      </c>
      <c r="J39" s="16">
        <v>30</v>
      </c>
      <c r="K39" s="16">
        <v>47028.213000000003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6.3372178250407536E-3</v>
      </c>
      <c r="D17" s="12">
        <v>0</v>
      </c>
      <c r="E17" s="12">
        <v>6.3347285741765808E-3</v>
      </c>
      <c r="F17" s="12">
        <v>6.9034367903001867E-2</v>
      </c>
      <c r="G17" s="12">
        <v>1.6701210298256119E-2</v>
      </c>
      <c r="H17" s="12">
        <v>6.533338777462655E-2</v>
      </c>
      <c r="I17" s="12">
        <v>1.3628356016150261E-2</v>
      </c>
      <c r="J17" s="12">
        <v>0.12104021376977687</v>
      </c>
      <c r="K17" s="12">
        <v>1.6085490017050216E-2</v>
      </c>
      <c r="L17" s="12">
        <v>2.0242376640220005E-2</v>
      </c>
      <c r="M17" s="12">
        <v>0.26725347947149303</v>
      </c>
      <c r="N17" s="12">
        <v>7.1348122053586843E-2</v>
      </c>
      <c r="O17" s="17">
        <v>1.2768817325394999E-2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3.1046213244747652E-2</v>
      </c>
      <c r="D21" s="12">
        <v>0</v>
      </c>
      <c r="E21" s="12">
        <v>3.1034018332834822E-2</v>
      </c>
      <c r="F21" s="12">
        <v>2.3560928844979817E-2</v>
      </c>
      <c r="G21" s="12">
        <v>0</v>
      </c>
      <c r="H21" s="12">
        <v>2.1894709311277773E-2</v>
      </c>
      <c r="I21" s="12">
        <v>3.5281141957300616E-2</v>
      </c>
      <c r="J21" s="12">
        <v>0</v>
      </c>
      <c r="K21" s="12">
        <v>3.4474057010564982E-2</v>
      </c>
      <c r="L21" s="12">
        <v>7.0156995892221366E-2</v>
      </c>
      <c r="M21" s="12">
        <v>0</v>
      </c>
      <c r="N21" s="12">
        <v>5.5641755362796259E-2</v>
      </c>
      <c r="O21" s="17">
        <v>3.0895113107083365E-2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8.7883154864326406E-6</v>
      </c>
      <c r="D22" s="12">
        <v>0</v>
      </c>
      <c r="E22" s="12">
        <v>8.7848634476163651E-6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6.7077625174876274E-6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3.7392219385274837E-2</v>
      </c>
      <c r="D25" s="12">
        <v>0</v>
      </c>
      <c r="E25" s="12">
        <v>3.7377531770459022E-2</v>
      </c>
      <c r="F25" s="12">
        <v>9.2595296747981684E-2</v>
      </c>
      <c r="G25" s="12">
        <v>1.6701210298256119E-2</v>
      </c>
      <c r="H25" s="12">
        <v>8.7228097085904316E-2</v>
      </c>
      <c r="I25" s="12">
        <v>4.8909497973450879E-2</v>
      </c>
      <c r="J25" s="12">
        <v>0.12104021376977687</v>
      </c>
      <c r="K25" s="12">
        <v>5.0559547027615198E-2</v>
      </c>
      <c r="L25" s="12">
        <v>9.0399372532441374E-2</v>
      </c>
      <c r="M25" s="12">
        <v>0.26725347947149303</v>
      </c>
      <c r="N25" s="12">
        <v>0.1269898774163831</v>
      </c>
      <c r="O25" s="12">
        <v>4.3670638194995851E-2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1.5600151752677201E-2</v>
      </c>
      <c r="D29" s="12">
        <v>0</v>
      </c>
      <c r="E29" s="12">
        <v>1.5594024033494479E-2</v>
      </c>
      <c r="F29" s="12">
        <v>0.14258640222150087</v>
      </c>
      <c r="G29" s="12">
        <v>0</v>
      </c>
      <c r="H29" s="12">
        <v>0.13250274846638233</v>
      </c>
      <c r="I29" s="12">
        <v>7.688223902640276E-2</v>
      </c>
      <c r="J29" s="12">
        <v>0.184724099523875</v>
      </c>
      <c r="K29" s="12">
        <v>7.9349209691377612E-2</v>
      </c>
      <c r="L29" s="12">
        <v>0</v>
      </c>
      <c r="M29" s="12">
        <v>0</v>
      </c>
      <c r="N29" s="12">
        <v>0</v>
      </c>
      <c r="O29" s="17">
        <v>3.4721406113224294E-2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1.1815246449985918E-3</v>
      </c>
      <c r="D31" s="12">
        <v>0</v>
      </c>
      <c r="E31" s="12">
        <v>1.1810605436650408E-3</v>
      </c>
      <c r="F31" s="12">
        <v>3.6703449139795282E-3</v>
      </c>
      <c r="G31" s="12">
        <v>0</v>
      </c>
      <c r="H31" s="12">
        <v>3.4107795788717952E-3</v>
      </c>
      <c r="I31" s="12">
        <v>3.2434754348165001E-3</v>
      </c>
      <c r="J31" s="12">
        <v>0</v>
      </c>
      <c r="K31" s="12">
        <v>3.1692782843468414E-3</v>
      </c>
      <c r="L31" s="12">
        <v>0.33804049280330434</v>
      </c>
      <c r="M31" s="12">
        <v>0</v>
      </c>
      <c r="N31" s="12">
        <v>0.26810108049917242</v>
      </c>
      <c r="O31" s="17">
        <v>2.4387268535205281E-3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1.6781676397675794E-2</v>
      </c>
      <c r="D33" s="12">
        <v>0</v>
      </c>
      <c r="E33" s="12">
        <v>1.6775084577159521E-2</v>
      </c>
      <c r="F33" s="12">
        <v>0.1462567471354804</v>
      </c>
      <c r="G33" s="12">
        <v>0</v>
      </c>
      <c r="H33" s="12">
        <v>0.13591352804525411</v>
      </c>
      <c r="I33" s="12">
        <v>8.0125714461219258E-2</v>
      </c>
      <c r="J33" s="12">
        <v>0.184724099523875</v>
      </c>
      <c r="K33" s="12">
        <v>8.2518487975724447E-2</v>
      </c>
      <c r="L33" s="12">
        <v>0.33804049280330434</v>
      </c>
      <c r="M33" s="12">
        <v>0</v>
      </c>
      <c r="N33" s="12">
        <v>0.26810108049917242</v>
      </c>
      <c r="O33" s="12">
        <v>3.7160132966744822E-2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15269</v>
      </c>
      <c r="D37" s="16">
        <v>6</v>
      </c>
      <c r="E37" s="16">
        <v>1498</v>
      </c>
      <c r="F37" s="16">
        <v>114</v>
      </c>
      <c r="G37" s="16">
        <v>2990</v>
      </c>
      <c r="H37" s="16">
        <v>70</v>
      </c>
      <c r="I37" s="16">
        <v>46</v>
      </c>
      <c r="J37" s="16">
        <v>12</v>
      </c>
      <c r="K37" s="16">
        <v>20005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2261.5189083333335</v>
      </c>
      <c r="D38" s="16">
        <v>13.748416666666667</v>
      </c>
      <c r="E38" s="16">
        <v>760.50123333333329</v>
      </c>
      <c r="F38" s="16">
        <v>264.11879166666665</v>
      </c>
      <c r="G38" s="16">
        <v>1083.5742</v>
      </c>
      <c r="H38" s="16">
        <v>548.84632499999998</v>
      </c>
      <c r="I38" s="16">
        <v>247.73246666666665</v>
      </c>
      <c r="J38" s="16">
        <v>118.46819166666667</v>
      </c>
      <c r="K38" s="16">
        <v>5298.5085333333336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72645.97</v>
      </c>
      <c r="D39" s="16">
        <v>348.5</v>
      </c>
      <c r="E39" s="16">
        <v>13456.731</v>
      </c>
      <c r="F39" s="16">
        <v>4249.16</v>
      </c>
      <c r="G39" s="16">
        <v>14871.225</v>
      </c>
      <c r="H39" s="16">
        <v>8885.51</v>
      </c>
      <c r="I39" s="16">
        <v>6.87</v>
      </c>
      <c r="J39" s="16">
        <v>0</v>
      </c>
      <c r="K39" s="16">
        <v>114463.966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1.3268181275543871E-2</v>
      </c>
      <c r="D17" s="12">
        <v>0.4787549784812668</v>
      </c>
      <c r="E17" s="12">
        <v>1.3341296299058473E-2</v>
      </c>
      <c r="F17" s="12">
        <v>9.7842039519544774E-2</v>
      </c>
      <c r="G17" s="12">
        <v>0.32078667291523738</v>
      </c>
      <c r="H17" s="12">
        <v>0.18974288076662416</v>
      </c>
      <c r="I17" s="12">
        <v>2.6044554675284326E-2</v>
      </c>
      <c r="J17" s="12">
        <v>0.45628866585244621</v>
      </c>
      <c r="K17" s="12">
        <v>4.6147577735325795E-2</v>
      </c>
      <c r="L17" s="12">
        <v>4.8896792736447016E-2</v>
      </c>
      <c r="M17" s="12">
        <v>1.5963742750092162</v>
      </c>
      <c r="N17" s="12">
        <v>1.5039875596496479</v>
      </c>
      <c r="O17" s="17">
        <v>2.6216644954947854E-2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1.4080974707411866E-3</v>
      </c>
      <c r="D21" s="12">
        <v>0</v>
      </c>
      <c r="E21" s="12">
        <v>1.407876297809318E-3</v>
      </c>
      <c r="F21" s="12">
        <v>0.24714823626572413</v>
      </c>
      <c r="G21" s="12">
        <v>0</v>
      </c>
      <c r="H21" s="12">
        <v>0.14527033734702868</v>
      </c>
      <c r="I21" s="12">
        <v>3.6883876901063685E-2</v>
      </c>
      <c r="J21" s="12">
        <v>0</v>
      </c>
      <c r="K21" s="12">
        <v>3.5160489157633312E-2</v>
      </c>
      <c r="L21" s="12">
        <v>0</v>
      </c>
      <c r="M21" s="12">
        <v>0</v>
      </c>
      <c r="N21" s="12">
        <v>0</v>
      </c>
      <c r="O21" s="17">
        <v>7.5236370863821841E-3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1.4676278746285057E-2</v>
      </c>
      <c r="D25" s="12">
        <v>0.4787549784812668</v>
      </c>
      <c r="E25" s="12">
        <v>1.4749172596867791E-2</v>
      </c>
      <c r="F25" s="12">
        <v>0.34499027578526892</v>
      </c>
      <c r="G25" s="12">
        <v>0.32078667291523738</v>
      </c>
      <c r="H25" s="12">
        <v>0.33501321811365281</v>
      </c>
      <c r="I25" s="12">
        <v>6.2928431576348004E-2</v>
      </c>
      <c r="J25" s="12">
        <v>0.45628866585244621</v>
      </c>
      <c r="K25" s="12">
        <v>8.1308066892959108E-2</v>
      </c>
      <c r="L25" s="12">
        <v>4.8896792736447016E-2</v>
      </c>
      <c r="M25" s="12">
        <v>1.5963742750092162</v>
      </c>
      <c r="N25" s="12">
        <v>1.5039875596496479</v>
      </c>
      <c r="O25" s="12">
        <v>3.374028204133004E-2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0.27324782157142863</v>
      </c>
      <c r="N28" s="12">
        <v>0.25693451879104484</v>
      </c>
      <c r="O28" s="17">
        <v>1.1389845678840813E-3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4.6209121637602463E-2</v>
      </c>
      <c r="D29" s="12">
        <v>0</v>
      </c>
      <c r="E29" s="12">
        <v>4.6201863470377517E-2</v>
      </c>
      <c r="F29" s="12">
        <v>1.5623175567481864</v>
      </c>
      <c r="G29" s="12">
        <v>3.7217287877788148</v>
      </c>
      <c r="H29" s="12">
        <v>2.4524565374783691</v>
      </c>
      <c r="I29" s="12">
        <v>0.15269254657125864</v>
      </c>
      <c r="J29" s="12">
        <v>0.62860080198594115</v>
      </c>
      <c r="K29" s="12">
        <v>0.17492921265110178</v>
      </c>
      <c r="L29" s="12">
        <v>0</v>
      </c>
      <c r="M29" s="12">
        <v>0</v>
      </c>
      <c r="N29" s="12">
        <v>0</v>
      </c>
      <c r="O29" s="17">
        <v>8.544598419977098E-2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3.7833675973197051E-3</v>
      </c>
      <c r="D31" s="12">
        <v>0</v>
      </c>
      <c r="E31" s="12">
        <v>3.7827733355436399E-3</v>
      </c>
      <c r="F31" s="12">
        <v>0</v>
      </c>
      <c r="G31" s="12">
        <v>0</v>
      </c>
      <c r="H31" s="12">
        <v>0</v>
      </c>
      <c r="I31" s="12">
        <v>6.4980253646355277E-3</v>
      </c>
      <c r="J31" s="12">
        <v>0</v>
      </c>
      <c r="K31" s="12">
        <v>6.1944071387111917E-3</v>
      </c>
      <c r="L31" s="12">
        <v>0</v>
      </c>
      <c r="M31" s="12">
        <v>0</v>
      </c>
      <c r="N31" s="12">
        <v>0</v>
      </c>
      <c r="O31" s="17">
        <v>4.0815431828294096E-3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4.9992489234922166E-2</v>
      </c>
      <c r="D33" s="12">
        <v>0</v>
      </c>
      <c r="E33" s="12">
        <v>4.9984636805921155E-2</v>
      </c>
      <c r="F33" s="12">
        <v>1.5623175567481864</v>
      </c>
      <c r="G33" s="12">
        <v>3.7217287877788148</v>
      </c>
      <c r="H33" s="12">
        <v>2.4524565374783691</v>
      </c>
      <c r="I33" s="12">
        <v>0.15919057193589417</v>
      </c>
      <c r="J33" s="12">
        <v>0.62860080198594115</v>
      </c>
      <c r="K33" s="12">
        <v>0.18112361978981298</v>
      </c>
      <c r="L33" s="12">
        <v>0</v>
      </c>
      <c r="M33" s="12">
        <v>0.27324782157142863</v>
      </c>
      <c r="N33" s="12">
        <v>0.25693451879104484</v>
      </c>
      <c r="O33" s="12">
        <v>9.0666511950484474E-2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12731</v>
      </c>
      <c r="D37" s="16">
        <v>2</v>
      </c>
      <c r="E37" s="16">
        <v>77</v>
      </c>
      <c r="F37" s="16">
        <v>54</v>
      </c>
      <c r="G37" s="16">
        <v>2081</v>
      </c>
      <c r="H37" s="16">
        <v>102</v>
      </c>
      <c r="I37" s="16">
        <v>4</v>
      </c>
      <c r="J37" s="16">
        <v>63</v>
      </c>
      <c r="K37" s="16">
        <v>15114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1257.25335</v>
      </c>
      <c r="D38" s="16">
        <v>0.99509999999999998</v>
      </c>
      <c r="E38" s="16">
        <v>74.129683333333332</v>
      </c>
      <c r="F38" s="16">
        <v>198.77223333333333</v>
      </c>
      <c r="G38" s="16">
        <v>552.523325</v>
      </c>
      <c r="H38" s="16">
        <v>1537.8383166666667</v>
      </c>
      <c r="I38" s="16">
        <v>23.817108333333334</v>
      </c>
      <c r="J38" s="16">
        <v>14003.254199999999</v>
      </c>
      <c r="K38" s="16">
        <v>17648.583316666667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84657.395000000004</v>
      </c>
      <c r="D39" s="16">
        <v>36</v>
      </c>
      <c r="E39" s="16">
        <v>489.30700000000002</v>
      </c>
      <c r="F39" s="16">
        <v>4291.8</v>
      </c>
      <c r="G39" s="16">
        <v>9619.1309999999994</v>
      </c>
      <c r="H39" s="16">
        <v>74795.7</v>
      </c>
      <c r="I39" s="16">
        <v>0</v>
      </c>
      <c r="J39" s="16">
        <v>0</v>
      </c>
      <c r="K39" s="16">
        <v>173889.33299999998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0.1333960479054829</v>
      </c>
      <c r="D17" s="12">
        <v>0</v>
      </c>
      <c r="E17" s="12">
        <v>0.1333960479054829</v>
      </c>
      <c r="F17" s="12">
        <v>0.15019259214061517</v>
      </c>
      <c r="G17" s="12">
        <v>1.2945712935884615</v>
      </c>
      <c r="H17" s="12">
        <v>0.16215153355445922</v>
      </c>
      <c r="I17" s="12">
        <v>0.43284050923959838</v>
      </c>
      <c r="J17" s="12">
        <v>5.947354017198105</v>
      </c>
      <c r="K17" s="12">
        <v>0.58226001157208962</v>
      </c>
      <c r="L17" s="12">
        <v>0</v>
      </c>
      <c r="M17" s="12">
        <v>0</v>
      </c>
      <c r="N17" s="12">
        <v>0</v>
      </c>
      <c r="O17" s="17">
        <v>0.17573602464471982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2.6302213334776309E-2</v>
      </c>
      <c r="D21" s="12">
        <v>0</v>
      </c>
      <c r="E21" s="12">
        <v>2.6302213334776309E-2</v>
      </c>
      <c r="F21" s="12">
        <v>8.8760261517909153E-3</v>
      </c>
      <c r="G21" s="12">
        <v>4.1851334953435897E-2</v>
      </c>
      <c r="H21" s="12">
        <v>9.2206234302646978E-3</v>
      </c>
      <c r="I21" s="12">
        <v>0.12289761916534489</v>
      </c>
      <c r="J21" s="12">
        <v>0</v>
      </c>
      <c r="K21" s="12">
        <v>0.11956762440387915</v>
      </c>
      <c r="L21" s="12">
        <v>0</v>
      </c>
      <c r="M21" s="12">
        <v>0</v>
      </c>
      <c r="N21" s="12">
        <v>0</v>
      </c>
      <c r="O21" s="17">
        <v>3.2953212467994632E-2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0.15969826124025921</v>
      </c>
      <c r="D25" s="12">
        <v>0</v>
      </c>
      <c r="E25" s="12">
        <v>0.15969826124025921</v>
      </c>
      <c r="F25" s="12">
        <v>0.15906861829240609</v>
      </c>
      <c r="G25" s="12">
        <v>1.3364226285418974</v>
      </c>
      <c r="H25" s="12">
        <v>0.17137215698472391</v>
      </c>
      <c r="I25" s="12">
        <v>0.5557381284049433</v>
      </c>
      <c r="J25" s="12">
        <v>5.947354017198105</v>
      </c>
      <c r="K25" s="12">
        <v>0.70182763597596876</v>
      </c>
      <c r="L25" s="12">
        <v>0</v>
      </c>
      <c r="M25" s="12">
        <v>0</v>
      </c>
      <c r="N25" s="12">
        <v>0</v>
      </c>
      <c r="O25" s="12">
        <v>0.20868923711271445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0.16950211767718418</v>
      </c>
      <c r="D29" s="12">
        <v>0</v>
      </c>
      <c r="E29" s="12">
        <v>0.16950211767718418</v>
      </c>
      <c r="F29" s="12">
        <v>9.6568448063873824E-2</v>
      </c>
      <c r="G29" s="12">
        <v>0</v>
      </c>
      <c r="H29" s="12">
        <v>9.5559292256132369E-2</v>
      </c>
      <c r="I29" s="12">
        <v>0.63018593817457269</v>
      </c>
      <c r="J29" s="12">
        <v>0</v>
      </c>
      <c r="K29" s="12">
        <v>0.61311062062877564</v>
      </c>
      <c r="L29" s="12">
        <v>0</v>
      </c>
      <c r="M29" s="12">
        <v>0</v>
      </c>
      <c r="N29" s="12">
        <v>0</v>
      </c>
      <c r="O29" s="17">
        <v>0.20181369266927848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0.16950211767718418</v>
      </c>
      <c r="D33" s="12">
        <v>0</v>
      </c>
      <c r="E33" s="12">
        <v>0.16950211767718418</v>
      </c>
      <c r="F33" s="12">
        <v>9.6568448063873824E-2</v>
      </c>
      <c r="G33" s="12">
        <v>0</v>
      </c>
      <c r="H33" s="12">
        <v>9.5559292256132369E-2</v>
      </c>
      <c r="I33" s="12">
        <v>0.63018593817457269</v>
      </c>
      <c r="J33" s="12">
        <v>0</v>
      </c>
      <c r="K33" s="12">
        <v>0.61311062062877564</v>
      </c>
      <c r="L33" s="12">
        <v>0</v>
      </c>
      <c r="M33" s="12">
        <v>0</v>
      </c>
      <c r="N33" s="12">
        <v>0</v>
      </c>
      <c r="O33" s="12">
        <v>0.20181369266927848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10936</v>
      </c>
      <c r="D37" s="16">
        <v>0</v>
      </c>
      <c r="E37" s="16">
        <v>1231</v>
      </c>
      <c r="F37" s="16">
        <v>13</v>
      </c>
      <c r="G37" s="16">
        <v>1149</v>
      </c>
      <c r="H37" s="16">
        <v>32</v>
      </c>
      <c r="I37" s="16">
        <v>0</v>
      </c>
      <c r="J37" s="16">
        <v>1</v>
      </c>
      <c r="K37" s="16">
        <v>13362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1085.8135333333332</v>
      </c>
      <c r="D38" s="16">
        <v>0</v>
      </c>
      <c r="E38" s="16">
        <v>163.89477500000001</v>
      </c>
      <c r="F38" s="16">
        <v>36.465083333333332</v>
      </c>
      <c r="G38" s="16">
        <v>486.55705</v>
      </c>
      <c r="H38" s="16">
        <v>276.32664166666666</v>
      </c>
      <c r="I38" s="16">
        <v>0</v>
      </c>
      <c r="J38" s="16">
        <v>113.85840833333333</v>
      </c>
      <c r="K38" s="16">
        <v>2162.9154916666666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53356.311999999998</v>
      </c>
      <c r="D39" s="16">
        <v>0</v>
      </c>
      <c r="E39" s="16">
        <v>5281.68</v>
      </c>
      <c r="F39" s="16">
        <v>730.1</v>
      </c>
      <c r="G39" s="16">
        <v>6707.3410000000003</v>
      </c>
      <c r="H39" s="16">
        <v>2627.3</v>
      </c>
      <c r="I39" s="16">
        <v>0</v>
      </c>
      <c r="J39" s="16">
        <v>0</v>
      </c>
      <c r="K39" s="16">
        <v>68702.732999999993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3.2215907908248924E-3</v>
      </c>
      <c r="D17" s="12">
        <v>0</v>
      </c>
      <c r="E17" s="12">
        <v>3.2215907908248924E-3</v>
      </c>
      <c r="F17" s="12">
        <v>3.268960923809524E-5</v>
      </c>
      <c r="G17" s="12">
        <v>8.0698210700800004E-3</v>
      </c>
      <c r="H17" s="12">
        <v>2.3159655924318181E-3</v>
      </c>
      <c r="I17" s="12">
        <v>8.8066347966649621E-3</v>
      </c>
      <c r="J17" s="12">
        <v>0</v>
      </c>
      <c r="K17" s="12">
        <v>8.5053191426577631E-3</v>
      </c>
      <c r="L17" s="12">
        <v>0</v>
      </c>
      <c r="M17" s="12">
        <v>3.2024584688623965</v>
      </c>
      <c r="N17" s="12">
        <v>2.2874703349017116</v>
      </c>
      <c r="O17" s="17">
        <v>1.2887434352660279E-2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3.2433138267382268E-3</v>
      </c>
      <c r="D21" s="12">
        <v>0</v>
      </c>
      <c r="E21" s="12">
        <v>3.2433138267382268E-3</v>
      </c>
      <c r="F21" s="12">
        <v>0</v>
      </c>
      <c r="G21" s="12">
        <v>0</v>
      </c>
      <c r="H21" s="12">
        <v>0</v>
      </c>
      <c r="I21" s="12">
        <v>1.2424359041462892E-3</v>
      </c>
      <c r="J21" s="12">
        <v>0</v>
      </c>
      <c r="K21" s="12">
        <v>1.1999264330868516E-3</v>
      </c>
      <c r="L21" s="12">
        <v>0</v>
      </c>
      <c r="M21" s="12">
        <v>0</v>
      </c>
      <c r="N21" s="12">
        <v>0</v>
      </c>
      <c r="O21" s="17">
        <v>2.9290621680061685E-3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6.4649046175631192E-3</v>
      </c>
      <c r="D25" s="12">
        <v>0</v>
      </c>
      <c r="E25" s="12">
        <v>6.4649046175631192E-3</v>
      </c>
      <c r="F25" s="12">
        <v>3.268960923809524E-5</v>
      </c>
      <c r="G25" s="12">
        <v>8.0698210700800004E-3</v>
      </c>
      <c r="H25" s="12">
        <v>2.3159655924318181E-3</v>
      </c>
      <c r="I25" s="12">
        <v>1.0049070700811251E-2</v>
      </c>
      <c r="J25" s="12">
        <v>0</v>
      </c>
      <c r="K25" s="12">
        <v>9.7052455757446147E-3</v>
      </c>
      <c r="L25" s="12">
        <v>0</v>
      </c>
      <c r="M25" s="12">
        <v>3.2024584688623965</v>
      </c>
      <c r="N25" s="12">
        <v>2.2874703349017116</v>
      </c>
      <c r="O25" s="12">
        <v>1.5816496520666447E-2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4554</v>
      </c>
      <c r="D37" s="16">
        <v>0</v>
      </c>
      <c r="E37" s="16">
        <v>63</v>
      </c>
      <c r="F37" s="16">
        <v>25</v>
      </c>
      <c r="G37" s="16">
        <v>621</v>
      </c>
      <c r="H37" s="16">
        <v>22</v>
      </c>
      <c r="I37" s="16">
        <v>6</v>
      </c>
      <c r="J37" s="16">
        <v>15</v>
      </c>
      <c r="K37" s="16">
        <v>5306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637.0915583333333</v>
      </c>
      <c r="D38" s="16">
        <v>0</v>
      </c>
      <c r="E38" s="16">
        <v>125.21163333333334</v>
      </c>
      <c r="F38" s="16">
        <v>265.57924166666669</v>
      </c>
      <c r="G38" s="16">
        <v>353.36615833333332</v>
      </c>
      <c r="H38" s="16">
        <v>829.9271583333333</v>
      </c>
      <c r="I38" s="16">
        <v>11.432225000000001</v>
      </c>
      <c r="J38" s="16">
        <v>1937.34635</v>
      </c>
      <c r="K38" s="16">
        <v>4159.9543249999997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27352.803</v>
      </c>
      <c r="D39" s="16">
        <v>0</v>
      </c>
      <c r="E39" s="16">
        <v>1485.021</v>
      </c>
      <c r="F39" s="16">
        <v>2358</v>
      </c>
      <c r="G39" s="16">
        <v>3584.846</v>
      </c>
      <c r="H39" s="16">
        <v>11244.41</v>
      </c>
      <c r="I39" s="16">
        <v>36.799999999999997</v>
      </c>
      <c r="J39" s="16">
        <v>2186</v>
      </c>
      <c r="K39" s="16">
        <v>48247.880000000005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8.9635441736672705E-2</v>
      </c>
      <c r="D17" s="12">
        <v>0.12878778917369035</v>
      </c>
      <c r="E17" s="12">
        <v>8.9648570856231749E-2</v>
      </c>
      <c r="F17" s="12">
        <v>0.20303466150553015</v>
      </c>
      <c r="G17" s="12">
        <v>1.1873636267438381</v>
      </c>
      <c r="H17" s="12">
        <v>0.2449905598301079</v>
      </c>
      <c r="I17" s="12">
        <v>0.19228484295646547</v>
      </c>
      <c r="J17" s="12">
        <v>0.53046678248713364</v>
      </c>
      <c r="K17" s="12">
        <v>0.20235971288176244</v>
      </c>
      <c r="L17" s="12">
        <v>4.1185564006519986</v>
      </c>
      <c r="M17" s="12">
        <v>24.894205357172904</v>
      </c>
      <c r="N17" s="12">
        <v>15.8381532479202</v>
      </c>
      <c r="O17" s="17">
        <v>0.13531953095335009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3.8444888905561157E-2</v>
      </c>
      <c r="D21" s="12">
        <v>8.3946046318413327E-3</v>
      </c>
      <c r="E21" s="12">
        <v>3.8434812018711718E-2</v>
      </c>
      <c r="F21" s="12">
        <v>5.9599097788782293E-2</v>
      </c>
      <c r="G21" s="12">
        <v>0</v>
      </c>
      <c r="H21" s="12">
        <v>5.7058754290450583E-2</v>
      </c>
      <c r="I21" s="12">
        <v>0.10972723618963942</v>
      </c>
      <c r="J21" s="12">
        <v>0</v>
      </c>
      <c r="K21" s="12">
        <v>0.10645832232213023</v>
      </c>
      <c r="L21" s="12">
        <v>2.6889915201476118</v>
      </c>
      <c r="M21" s="12">
        <v>0.72605771821316634</v>
      </c>
      <c r="N21" s="12">
        <v>1.5816955293127966</v>
      </c>
      <c r="O21" s="17">
        <v>5.0977964864420043E-2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2.6221148021783072E-6</v>
      </c>
      <c r="D22" s="12">
        <v>0</v>
      </c>
      <c r="E22" s="12">
        <v>2.6212355175124079E-6</v>
      </c>
      <c r="F22" s="12">
        <v>2.3314974526626194E-4</v>
      </c>
      <c r="G22" s="12">
        <v>0</v>
      </c>
      <c r="H22" s="12">
        <v>2.2321200356379743E-4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2.2833359142135031E-5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0.12808295275703604</v>
      </c>
      <c r="D25" s="12">
        <v>0.13718239380553168</v>
      </c>
      <c r="E25" s="12">
        <v>0.12808600411046098</v>
      </c>
      <c r="F25" s="12">
        <v>0.26286690903957871</v>
      </c>
      <c r="G25" s="12">
        <v>1.1873636267438381</v>
      </c>
      <c r="H25" s="12">
        <v>0.30227252612412225</v>
      </c>
      <c r="I25" s="12">
        <v>0.30201207914610489</v>
      </c>
      <c r="J25" s="12">
        <v>0.53046678248713364</v>
      </c>
      <c r="K25" s="12">
        <v>0.30881803520389267</v>
      </c>
      <c r="L25" s="12">
        <v>6.8075479207996104</v>
      </c>
      <c r="M25" s="12">
        <v>25.62026307538607</v>
      </c>
      <c r="N25" s="12">
        <v>17.419848777232996</v>
      </c>
      <c r="O25" s="12">
        <v>0.18632032917691227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8.5709266569227491E-2</v>
      </c>
      <c r="D29" s="12">
        <v>0</v>
      </c>
      <c r="E29" s="12">
        <v>8.568052532427621E-2</v>
      </c>
      <c r="F29" s="12">
        <v>7.469895368200051E-2</v>
      </c>
      <c r="G29" s="12">
        <v>0</v>
      </c>
      <c r="H29" s="12">
        <v>7.151499606588424E-2</v>
      </c>
      <c r="I29" s="12">
        <v>0.52114756186998035</v>
      </c>
      <c r="J29" s="12">
        <v>0</v>
      </c>
      <c r="K29" s="12">
        <v>0.50562191344235474</v>
      </c>
      <c r="L29" s="12">
        <v>5.0833485926682673</v>
      </c>
      <c r="M29" s="12">
        <v>0</v>
      </c>
      <c r="N29" s="12">
        <v>2.2158186173169372</v>
      </c>
      <c r="O29" s="17">
        <v>0.14362612694932891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1.1540489637113816E-4</v>
      </c>
      <c r="D31" s="12">
        <v>0</v>
      </c>
      <c r="E31" s="12">
        <v>1.15366197167097E-4</v>
      </c>
      <c r="F31" s="12">
        <v>8.3604788624843398E-6</v>
      </c>
      <c r="G31" s="12">
        <v>0</v>
      </c>
      <c r="H31" s="12">
        <v>8.0041229962173623E-6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8.9545318176324328E-5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8.5824671465598634E-2</v>
      </c>
      <c r="D33" s="12">
        <v>0</v>
      </c>
      <c r="E33" s="12">
        <v>8.5795891521443304E-2</v>
      </c>
      <c r="F33" s="12">
        <v>7.4707314160863E-2</v>
      </c>
      <c r="G33" s="12">
        <v>0</v>
      </c>
      <c r="H33" s="12">
        <v>7.1523000188880456E-2</v>
      </c>
      <c r="I33" s="12">
        <v>0.52114756186998035</v>
      </c>
      <c r="J33" s="12">
        <v>0</v>
      </c>
      <c r="K33" s="12">
        <v>0.50562191344235474</v>
      </c>
      <c r="L33" s="12">
        <v>5.0833485926682673</v>
      </c>
      <c r="M33" s="12">
        <v>0</v>
      </c>
      <c r="N33" s="12">
        <v>2.2158186173169372</v>
      </c>
      <c r="O33" s="12">
        <v>0.14371567226750523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29811</v>
      </c>
      <c r="D37" s="16">
        <v>10</v>
      </c>
      <c r="E37" s="16">
        <v>3459</v>
      </c>
      <c r="F37" s="16">
        <v>154</v>
      </c>
      <c r="G37" s="16">
        <v>5113</v>
      </c>
      <c r="H37" s="16">
        <v>157</v>
      </c>
      <c r="I37" s="16">
        <v>17</v>
      </c>
      <c r="J37" s="16">
        <v>22</v>
      </c>
      <c r="K37" s="16">
        <v>38743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4393.7149833333333</v>
      </c>
      <c r="D38" s="16">
        <v>10.939758333333334</v>
      </c>
      <c r="E38" s="16">
        <v>612.88596666666672</v>
      </c>
      <c r="F38" s="16">
        <v>3092.3654916666665</v>
      </c>
      <c r="G38" s="16">
        <v>1976.6493416666667</v>
      </c>
      <c r="H38" s="16">
        <v>4085.7254916666666</v>
      </c>
      <c r="I38" s="16">
        <v>87.900724999999994</v>
      </c>
      <c r="J38" s="16">
        <v>1668.6369500000001</v>
      </c>
      <c r="K38" s="16">
        <v>15928.818708333332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151123.046</v>
      </c>
      <c r="D39" s="16">
        <v>274.5</v>
      </c>
      <c r="E39" s="16">
        <v>12669.305</v>
      </c>
      <c r="F39" s="16">
        <v>31148.03</v>
      </c>
      <c r="G39" s="16">
        <v>26823.806</v>
      </c>
      <c r="H39" s="16">
        <v>35763.47</v>
      </c>
      <c r="I39" s="16">
        <v>13.8</v>
      </c>
      <c r="J39" s="16">
        <v>240</v>
      </c>
      <c r="K39" s="16">
        <v>258055.95699999999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6.6913437075089038E-2</v>
      </c>
      <c r="D17" s="12">
        <v>0</v>
      </c>
      <c r="E17" s="12">
        <v>6.6918770662685007E-2</v>
      </c>
      <c r="F17" s="12">
        <v>3.0458567997525297E-2</v>
      </c>
      <c r="G17" s="12">
        <v>0.65022392410850838</v>
      </c>
      <c r="H17" s="12">
        <v>3.377636968976825E-2</v>
      </c>
      <c r="I17" s="12">
        <v>0.21843058001036322</v>
      </c>
      <c r="J17" s="12">
        <v>0.32619324931050364</v>
      </c>
      <c r="K17" s="12">
        <v>0.22089256511908575</v>
      </c>
      <c r="L17" s="12">
        <v>1.01164154013698</v>
      </c>
      <c r="M17" s="12">
        <v>4.6053403553792647</v>
      </c>
      <c r="N17" s="12">
        <v>3.2577032996634081</v>
      </c>
      <c r="O17" s="17">
        <v>8.8243142398756969E-2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6.5708839776215935E-3</v>
      </c>
      <c r="D21" s="12">
        <v>0</v>
      </c>
      <c r="E21" s="12">
        <v>6.5708839776215935E-3</v>
      </c>
      <c r="F21" s="12">
        <v>1.9110280021790726E-2</v>
      </c>
      <c r="G21" s="12">
        <v>0</v>
      </c>
      <c r="H21" s="12">
        <v>1.9007976595549876E-2</v>
      </c>
      <c r="I21" s="12">
        <v>2.3185773220881386E-2</v>
      </c>
      <c r="J21" s="12">
        <v>0</v>
      </c>
      <c r="K21" s="12">
        <v>2.2656062619104803E-2</v>
      </c>
      <c r="L21" s="12">
        <v>5.7876242389795586E-2</v>
      </c>
      <c r="M21" s="12">
        <v>0</v>
      </c>
      <c r="N21" s="12">
        <v>2.1703590896173346E-2</v>
      </c>
      <c r="O21" s="17">
        <v>1.0146391474324796E-2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7.3484321052710633E-2</v>
      </c>
      <c r="D25" s="12">
        <v>0</v>
      </c>
      <c r="E25" s="12">
        <v>7.3489654640306601E-2</v>
      </c>
      <c r="F25" s="12">
        <v>4.956884801931602E-2</v>
      </c>
      <c r="G25" s="12">
        <v>0.65022392410850838</v>
      </c>
      <c r="H25" s="12">
        <v>5.2784346285318126E-2</v>
      </c>
      <c r="I25" s="12">
        <v>0.24161635323124461</v>
      </c>
      <c r="J25" s="12">
        <v>0.32619324931050364</v>
      </c>
      <c r="K25" s="12">
        <v>0.24354862773819055</v>
      </c>
      <c r="L25" s="12">
        <v>1.0695177825267757</v>
      </c>
      <c r="M25" s="12">
        <v>4.6053403553792647</v>
      </c>
      <c r="N25" s="12">
        <v>3.2794068905595815</v>
      </c>
      <c r="O25" s="12">
        <v>9.8389533873081761E-2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0.82945622772854366</v>
      </c>
      <c r="D28" s="12">
        <v>0</v>
      </c>
      <c r="E28" s="12">
        <v>0.83302731252077888</v>
      </c>
      <c r="F28" s="12">
        <v>1.0152186783308927</v>
      </c>
      <c r="G28" s="12">
        <v>3.341089100160719</v>
      </c>
      <c r="H28" s="12">
        <v>1.0276698047860846</v>
      </c>
      <c r="I28" s="12">
        <v>2.2566554627808184</v>
      </c>
      <c r="J28" s="12">
        <v>3.3430223248355211</v>
      </c>
      <c r="K28" s="12">
        <v>2.2814749949468136</v>
      </c>
      <c r="L28" s="12">
        <v>10.038995353151908</v>
      </c>
      <c r="M28" s="12">
        <v>0.86739994030846079</v>
      </c>
      <c r="N28" s="12">
        <v>4.3067482201247538</v>
      </c>
      <c r="O28" s="17">
        <v>1.0576050265170234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0.59242406144822846</v>
      </c>
      <c r="K29" s="12">
        <v>1.353473542189413E-2</v>
      </c>
      <c r="L29" s="12">
        <v>0</v>
      </c>
      <c r="M29" s="12">
        <v>0</v>
      </c>
      <c r="N29" s="12">
        <v>0</v>
      </c>
      <c r="O29" s="17">
        <v>1.8647979293593883E-3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0.82945622772854366</v>
      </c>
      <c r="D33" s="12">
        <v>0</v>
      </c>
      <c r="E33" s="12">
        <v>0.83302731252077888</v>
      </c>
      <c r="F33" s="12">
        <v>1.0152186783308927</v>
      </c>
      <c r="G33" s="12">
        <v>3.341089100160719</v>
      </c>
      <c r="H33" s="12">
        <v>1.0276698047860846</v>
      </c>
      <c r="I33" s="12">
        <v>2.2566554627808184</v>
      </c>
      <c r="J33" s="12">
        <v>3.9354463862837497</v>
      </c>
      <c r="K33" s="12">
        <v>2.2950097303687076</v>
      </c>
      <c r="L33" s="12">
        <v>10.038995353151908</v>
      </c>
      <c r="M33" s="12">
        <v>0.86739994030846079</v>
      </c>
      <c r="N33" s="12">
        <v>4.3067482201247538</v>
      </c>
      <c r="O33" s="12">
        <v>1.0594698244463827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26081</v>
      </c>
      <c r="D37" s="16">
        <v>0</v>
      </c>
      <c r="E37" s="16">
        <v>3716</v>
      </c>
      <c r="F37" s="16">
        <v>20</v>
      </c>
      <c r="G37" s="16">
        <v>4662</v>
      </c>
      <c r="H37" s="16">
        <v>109</v>
      </c>
      <c r="I37" s="16">
        <v>15</v>
      </c>
      <c r="J37" s="16">
        <v>25</v>
      </c>
      <c r="K37" s="16">
        <v>34628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4158.4962583333336</v>
      </c>
      <c r="D38" s="16">
        <v>0</v>
      </c>
      <c r="E38" s="16">
        <v>1046.2601583333333</v>
      </c>
      <c r="F38" s="16">
        <v>170.16841666666667</v>
      </c>
      <c r="G38" s="16">
        <v>2141.9578499999998</v>
      </c>
      <c r="H38" s="16">
        <v>949.25223333333338</v>
      </c>
      <c r="I38" s="16">
        <v>49.314358333333331</v>
      </c>
      <c r="J38" s="16">
        <v>6972.6984000000002</v>
      </c>
      <c r="K38" s="16">
        <v>15488.147675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106163.98299999999</v>
      </c>
      <c r="D39" s="16">
        <v>0</v>
      </c>
      <c r="E39" s="16">
        <v>19881.347000000002</v>
      </c>
      <c r="F39" s="16">
        <v>2241.1999999999998</v>
      </c>
      <c r="G39" s="16">
        <v>23346.685000000001</v>
      </c>
      <c r="H39" s="16">
        <v>67382.2</v>
      </c>
      <c r="I39" s="16">
        <v>0</v>
      </c>
      <c r="J39" s="16">
        <v>756</v>
      </c>
      <c r="K39" s="16">
        <v>219771.41499999998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3.4769020788323522E-2</v>
      </c>
      <c r="D17" s="12">
        <v>0.1215121950079289</v>
      </c>
      <c r="E17" s="12">
        <v>3.4841210513872456E-2</v>
      </c>
      <c r="F17" s="12">
        <v>0.11810195620733785</v>
      </c>
      <c r="G17" s="12">
        <v>4.0302322631849602E-2</v>
      </c>
      <c r="H17" s="12">
        <v>9.3789570714997786E-2</v>
      </c>
      <c r="I17" s="12">
        <v>8.4764643609549509E-2</v>
      </c>
      <c r="J17" s="12">
        <v>0.26592638565702481</v>
      </c>
      <c r="K17" s="12">
        <v>9.5070937404917885E-2</v>
      </c>
      <c r="L17" s="12">
        <v>0</v>
      </c>
      <c r="M17" s="12">
        <v>0</v>
      </c>
      <c r="N17" s="12">
        <v>0</v>
      </c>
      <c r="O17" s="17">
        <v>4.348647425203462E-2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3.4813316854159913E-2</v>
      </c>
      <c r="D21" s="12">
        <v>0</v>
      </c>
      <c r="E21" s="12">
        <v>3.4784344386738011E-2</v>
      </c>
      <c r="F21" s="12">
        <v>3.9316246502192169E-3</v>
      </c>
      <c r="G21" s="12">
        <v>0</v>
      </c>
      <c r="H21" s="12">
        <v>2.7029919470257118E-3</v>
      </c>
      <c r="I21" s="12">
        <v>5.5972762932754733E-3</v>
      </c>
      <c r="J21" s="12">
        <v>0</v>
      </c>
      <c r="K21" s="12">
        <v>5.2788471741890049E-3</v>
      </c>
      <c r="L21" s="12">
        <v>0</v>
      </c>
      <c r="M21" s="12">
        <v>0</v>
      </c>
      <c r="N21" s="12">
        <v>0</v>
      </c>
      <c r="O21" s="17">
        <v>3.042490455258173E-2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6.9582337642483436E-2</v>
      </c>
      <c r="D25" s="12">
        <v>0.1215121950079289</v>
      </c>
      <c r="E25" s="12">
        <v>6.9625554900610467E-2</v>
      </c>
      <c r="F25" s="12">
        <v>0.12203358085755707</v>
      </c>
      <c r="G25" s="12">
        <v>4.0302322631849602E-2</v>
      </c>
      <c r="H25" s="12">
        <v>9.6492562662023496E-2</v>
      </c>
      <c r="I25" s="12">
        <v>9.036191990282498E-2</v>
      </c>
      <c r="J25" s="12">
        <v>0.26592638565702481</v>
      </c>
      <c r="K25" s="12">
        <v>0.10034978457910688</v>
      </c>
      <c r="L25" s="12">
        <v>0</v>
      </c>
      <c r="M25" s="12">
        <v>0</v>
      </c>
      <c r="N25" s="12">
        <v>0</v>
      </c>
      <c r="O25" s="12">
        <v>7.3911378804616346E-2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3.0948288758102023E-2</v>
      </c>
      <c r="D29" s="12">
        <v>0</v>
      </c>
      <c r="E29" s="12">
        <v>3.0922532858669517E-2</v>
      </c>
      <c r="F29" s="12">
        <v>2.8680141997457144E-2</v>
      </c>
      <c r="G29" s="12">
        <v>9.1664003583427633E-2</v>
      </c>
      <c r="H29" s="12">
        <v>4.8362598743072922E-2</v>
      </c>
      <c r="I29" s="12">
        <v>3.8658175438865336E-2</v>
      </c>
      <c r="J29" s="12">
        <v>0</v>
      </c>
      <c r="K29" s="12">
        <v>3.6458911349422932E-2</v>
      </c>
      <c r="L29" s="12">
        <v>0</v>
      </c>
      <c r="M29" s="12">
        <v>0</v>
      </c>
      <c r="N29" s="12">
        <v>0</v>
      </c>
      <c r="O29" s="17">
        <v>3.2088641959967024E-2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4.2362004202452135E-3</v>
      </c>
      <c r="D31" s="12">
        <v>0</v>
      </c>
      <c r="E31" s="12">
        <v>4.2326749538502025E-3</v>
      </c>
      <c r="F31" s="12">
        <v>1.9654995218766234E-3</v>
      </c>
      <c r="G31" s="12">
        <v>0</v>
      </c>
      <c r="H31" s="12">
        <v>1.3512809212901788E-3</v>
      </c>
      <c r="I31" s="12">
        <v>4.3222161648494416E-3</v>
      </c>
      <c r="J31" s="12">
        <v>0</v>
      </c>
      <c r="K31" s="12">
        <v>4.0763252325887274E-3</v>
      </c>
      <c r="L31" s="12">
        <v>0</v>
      </c>
      <c r="M31" s="12">
        <v>0</v>
      </c>
      <c r="N31" s="12">
        <v>0</v>
      </c>
      <c r="O31" s="17">
        <v>4.1214021218443919E-3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3.5184489178347239E-2</v>
      </c>
      <c r="D33" s="12">
        <v>0</v>
      </c>
      <c r="E33" s="12">
        <v>3.5155207812519719E-2</v>
      </c>
      <c r="F33" s="12">
        <v>3.0645641519333768E-2</v>
      </c>
      <c r="G33" s="12">
        <v>9.1664003583427633E-2</v>
      </c>
      <c r="H33" s="12">
        <v>4.9713879664363102E-2</v>
      </c>
      <c r="I33" s="12">
        <v>4.2980391603714779E-2</v>
      </c>
      <c r="J33" s="12">
        <v>0</v>
      </c>
      <c r="K33" s="12">
        <v>4.0535236582011656E-2</v>
      </c>
      <c r="L33" s="12">
        <v>0</v>
      </c>
      <c r="M33" s="12">
        <v>0</v>
      </c>
      <c r="N33" s="12">
        <v>0</v>
      </c>
      <c r="O33" s="12">
        <v>3.6210044081811416E-2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6003</v>
      </c>
      <c r="D37" s="16">
        <v>5</v>
      </c>
      <c r="E37" s="16">
        <v>154</v>
      </c>
      <c r="F37" s="16">
        <v>70</v>
      </c>
      <c r="G37" s="16">
        <v>746</v>
      </c>
      <c r="H37" s="16">
        <v>45</v>
      </c>
      <c r="I37" s="16">
        <v>0</v>
      </c>
      <c r="J37" s="16">
        <v>3</v>
      </c>
      <c r="K37" s="16">
        <v>7026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580.69563333333338</v>
      </c>
      <c r="D38" s="16">
        <v>2.0451416666666669</v>
      </c>
      <c r="E38" s="16">
        <v>51.472608333333334</v>
      </c>
      <c r="F38" s="16">
        <v>172.22505000000001</v>
      </c>
      <c r="G38" s="16">
        <v>292.78664166666664</v>
      </c>
      <c r="H38" s="16">
        <v>264.46965</v>
      </c>
      <c r="I38" s="16">
        <v>0</v>
      </c>
      <c r="J38" s="16">
        <v>78.800191666666663</v>
      </c>
      <c r="K38" s="16">
        <v>1442.4949166666668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24415.102999999999</v>
      </c>
      <c r="D39" s="16">
        <v>104.4</v>
      </c>
      <c r="E39" s="16">
        <v>1112.7560000000001</v>
      </c>
      <c r="F39" s="16">
        <v>3352.04</v>
      </c>
      <c r="G39" s="16">
        <v>3993.9870000000001</v>
      </c>
      <c r="H39" s="16">
        <v>5968.7</v>
      </c>
      <c r="I39" s="16">
        <v>0</v>
      </c>
      <c r="J39" s="16">
        <v>0</v>
      </c>
      <c r="K39" s="16">
        <v>38946.985999999997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7.0054948815661405E-2</v>
      </c>
      <c r="D17" s="12">
        <v>4.9944953555688891E-2</v>
      </c>
      <c r="E17" s="12">
        <v>7.0039713970767484E-2</v>
      </c>
      <c r="F17" s="12">
        <v>2.2204473529720464E-2</v>
      </c>
      <c r="G17" s="12">
        <v>0.10351484132763407</v>
      </c>
      <c r="H17" s="12">
        <v>4.1094760997922614E-2</v>
      </c>
      <c r="I17" s="12">
        <v>0.14416995299486657</v>
      </c>
      <c r="J17" s="12">
        <v>12.717225588489033</v>
      </c>
      <c r="K17" s="12">
        <v>1.0470945747663158</v>
      </c>
      <c r="L17" s="12">
        <v>12.693663384328373</v>
      </c>
      <c r="M17" s="12">
        <v>44.927055163892867</v>
      </c>
      <c r="N17" s="12">
        <v>41.601387758064782</v>
      </c>
      <c r="O17" s="17">
        <v>0.52457016984903992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4.8811298659522289E-3</v>
      </c>
      <c r="D21" s="12">
        <v>0</v>
      </c>
      <c r="E21" s="12">
        <v>4.877432040296204E-3</v>
      </c>
      <c r="F21" s="12">
        <v>3.5209198250707656E-3</v>
      </c>
      <c r="G21" s="12">
        <v>0</v>
      </c>
      <c r="H21" s="12">
        <v>2.7029283505593756E-3</v>
      </c>
      <c r="I21" s="12">
        <v>3.1349105758636621E-2</v>
      </c>
      <c r="J21" s="12">
        <v>0</v>
      </c>
      <c r="K21" s="12">
        <v>2.9097793088064986E-2</v>
      </c>
      <c r="L21" s="12">
        <v>0.4545645789720108</v>
      </c>
      <c r="M21" s="12">
        <v>0</v>
      </c>
      <c r="N21" s="12">
        <v>4.689952005266778E-2</v>
      </c>
      <c r="O21" s="17">
        <v>8.0764668806305989E-3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3.4353909442117705E-5</v>
      </c>
      <c r="D24" s="12">
        <v>0</v>
      </c>
      <c r="E24" s="12">
        <v>3.43278837531464E-5</v>
      </c>
      <c r="F24" s="12">
        <v>0</v>
      </c>
      <c r="G24" s="12">
        <v>0</v>
      </c>
      <c r="H24" s="12">
        <v>0</v>
      </c>
      <c r="I24" s="12">
        <v>4.2389778764474111E-4</v>
      </c>
      <c r="J24" s="12">
        <v>0</v>
      </c>
      <c r="K24" s="12">
        <v>3.9345588388839631E-4</v>
      </c>
      <c r="L24" s="12">
        <v>0</v>
      </c>
      <c r="M24" s="12">
        <v>0</v>
      </c>
      <c r="N24" s="12">
        <v>0</v>
      </c>
      <c r="O24" s="17">
        <v>7.6368876413753959E-5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7.497043259105575E-2</v>
      </c>
      <c r="D25" s="12">
        <v>4.9944953555688891E-2</v>
      </c>
      <c r="E25" s="12">
        <v>7.4951473894816822E-2</v>
      </c>
      <c r="F25" s="12">
        <v>2.572539335479123E-2</v>
      </c>
      <c r="G25" s="12">
        <v>0.10351484132763407</v>
      </c>
      <c r="H25" s="12">
        <v>4.3797689348481987E-2</v>
      </c>
      <c r="I25" s="12">
        <v>0.17594295654114792</v>
      </c>
      <c r="J25" s="12">
        <v>12.717225588489033</v>
      </c>
      <c r="K25" s="12">
        <v>1.0765858237382693</v>
      </c>
      <c r="L25" s="12">
        <v>13.148227963300384</v>
      </c>
      <c r="M25" s="12">
        <v>44.927055163892867</v>
      </c>
      <c r="N25" s="12">
        <v>41.648287278117451</v>
      </c>
      <c r="O25" s="12">
        <v>0.53272300560608421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4.4386510099378319E-3</v>
      </c>
      <c r="D28" s="12">
        <v>0</v>
      </c>
      <c r="E28" s="12">
        <v>4.435288395536364E-3</v>
      </c>
      <c r="F28" s="12">
        <v>2.0228312364449563E-2</v>
      </c>
      <c r="G28" s="12">
        <v>0.37823473376399996</v>
      </c>
      <c r="H28" s="12">
        <v>0.10340152137646633</v>
      </c>
      <c r="I28" s="12">
        <v>2.4244998954343802E-2</v>
      </c>
      <c r="J28" s="12">
        <v>3.9220200000000004E-2</v>
      </c>
      <c r="K28" s="12">
        <v>2.5320431858810472E-2</v>
      </c>
      <c r="L28" s="12">
        <v>0</v>
      </c>
      <c r="M28" s="12">
        <v>0</v>
      </c>
      <c r="N28" s="12">
        <v>0</v>
      </c>
      <c r="O28" s="17">
        <v>8.7980289804463641E-3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2.6929654806163862E-2</v>
      </c>
      <c r="D29" s="12">
        <v>0</v>
      </c>
      <c r="E29" s="12">
        <v>2.6909253552522831E-2</v>
      </c>
      <c r="F29" s="12">
        <v>0.10242496385852631</v>
      </c>
      <c r="G29" s="12">
        <v>4.4443015459999999E-2</v>
      </c>
      <c r="H29" s="12">
        <v>8.8954410190181826E-2</v>
      </c>
      <c r="I29" s="12">
        <v>2.9741402746105886E-2</v>
      </c>
      <c r="J29" s="12">
        <v>0</v>
      </c>
      <c r="K29" s="12">
        <v>2.7605546069414694E-2</v>
      </c>
      <c r="L29" s="12">
        <v>2.2128354418999234</v>
      </c>
      <c r="M29" s="12">
        <v>3.0522248738418405</v>
      </c>
      <c r="N29" s="12">
        <v>2.9656212022922777</v>
      </c>
      <c r="O29" s="17">
        <v>5.2110846496230587E-2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2.7129311260478167E-3</v>
      </c>
      <c r="D31" s="12">
        <v>0</v>
      </c>
      <c r="E31" s="12">
        <v>2.7108758751947502E-3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2.3123464654326788E-3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3.4081236942149512E-2</v>
      </c>
      <c r="D33" s="12">
        <v>0</v>
      </c>
      <c r="E33" s="12">
        <v>3.4055417823253949E-2</v>
      </c>
      <c r="F33" s="12">
        <v>0.12265327622297588</v>
      </c>
      <c r="G33" s="12">
        <v>0.42267774922399998</v>
      </c>
      <c r="H33" s="12">
        <v>0.19235593156664815</v>
      </c>
      <c r="I33" s="12">
        <v>5.3986401700449688E-2</v>
      </c>
      <c r="J33" s="12">
        <v>3.9220200000000004E-2</v>
      </c>
      <c r="K33" s="12">
        <v>5.2925977928225162E-2</v>
      </c>
      <c r="L33" s="12">
        <v>2.2128354418999234</v>
      </c>
      <c r="M33" s="12">
        <v>3.0522248738418405</v>
      </c>
      <c r="N33" s="12">
        <v>2.9656212022922777</v>
      </c>
      <c r="O33" s="12">
        <v>6.3221221942109634E-2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13190</v>
      </c>
      <c r="D37" s="16">
        <v>10</v>
      </c>
      <c r="E37" s="16">
        <v>228</v>
      </c>
      <c r="F37" s="16">
        <v>69</v>
      </c>
      <c r="G37" s="16">
        <v>1719</v>
      </c>
      <c r="H37" s="16">
        <v>133</v>
      </c>
      <c r="I37" s="16">
        <v>13</v>
      </c>
      <c r="J37" s="16">
        <v>113</v>
      </c>
      <c r="K37" s="16">
        <v>15475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1919.2432583333334</v>
      </c>
      <c r="D38" s="16">
        <v>5.4798583333333335</v>
      </c>
      <c r="E38" s="16">
        <v>266.87819166666668</v>
      </c>
      <c r="F38" s="16">
        <v>3027.6648583333335</v>
      </c>
      <c r="G38" s="16">
        <v>917.11464999999998</v>
      </c>
      <c r="H38" s="16">
        <v>3447.2179500000002</v>
      </c>
      <c r="I38" s="16">
        <v>104.56666666666666</v>
      </c>
      <c r="J38" s="16">
        <v>20447.011816666665</v>
      </c>
      <c r="K38" s="16">
        <v>30135.177249999997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65665.722999999998</v>
      </c>
      <c r="D39" s="16">
        <v>187.4</v>
      </c>
      <c r="E39" s="16">
        <v>2642.47</v>
      </c>
      <c r="F39" s="16">
        <v>5666.45</v>
      </c>
      <c r="G39" s="16">
        <v>11379.537</v>
      </c>
      <c r="H39" s="16">
        <v>93585.3</v>
      </c>
      <c r="I39" s="16">
        <v>5</v>
      </c>
      <c r="J39" s="16">
        <v>96</v>
      </c>
      <c r="K39" s="16">
        <v>179227.88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6.1081765450856397E-2</v>
      </c>
      <c r="D17" s="12">
        <v>0</v>
      </c>
      <c r="E17" s="12">
        <v>6.1081765450856397E-2</v>
      </c>
      <c r="F17" s="12">
        <v>0.12495410350679317</v>
      </c>
      <c r="G17" s="12">
        <v>0.62122962600255949</v>
      </c>
      <c r="H17" s="12">
        <v>0.13344781660574273</v>
      </c>
      <c r="I17" s="12">
        <v>0.1554838912289066</v>
      </c>
      <c r="J17" s="12">
        <v>4.2416986855433354</v>
      </c>
      <c r="K17" s="12">
        <v>0.26592212891308037</v>
      </c>
      <c r="L17" s="12">
        <v>0</v>
      </c>
      <c r="M17" s="12">
        <v>3.1817339808569334</v>
      </c>
      <c r="N17" s="12">
        <v>2.4999338421018762</v>
      </c>
      <c r="O17" s="17">
        <v>9.6479526413117897E-2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3.9942767534783957E-3</v>
      </c>
      <c r="D21" s="12">
        <v>0</v>
      </c>
      <c r="E21" s="12">
        <v>3.9942767534783957E-3</v>
      </c>
      <c r="F21" s="12">
        <v>2.087760803111444E-2</v>
      </c>
      <c r="G21" s="12">
        <v>0</v>
      </c>
      <c r="H21" s="12">
        <v>2.052028955625429E-2</v>
      </c>
      <c r="I21" s="12">
        <v>2.8888509258612016E-3</v>
      </c>
      <c r="J21" s="12">
        <v>0</v>
      </c>
      <c r="K21" s="12">
        <v>2.810773873810899E-3</v>
      </c>
      <c r="L21" s="12">
        <v>0</v>
      </c>
      <c r="M21" s="12">
        <v>0</v>
      </c>
      <c r="N21" s="12">
        <v>0</v>
      </c>
      <c r="O21" s="17">
        <v>4.3858064107647138E-3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2.6668121406178439E-3</v>
      </c>
      <c r="D22" s="12">
        <v>0</v>
      </c>
      <c r="E22" s="12">
        <v>2.6668121406178439E-3</v>
      </c>
      <c r="F22" s="12">
        <v>1.6150425178124577E-2</v>
      </c>
      <c r="G22" s="12">
        <v>0</v>
      </c>
      <c r="H22" s="12">
        <v>1.5874012033266698E-2</v>
      </c>
      <c r="I22" s="12">
        <v>8.6522045862324742E-3</v>
      </c>
      <c r="J22" s="12">
        <v>0</v>
      </c>
      <c r="K22" s="12">
        <v>8.4183612190370013E-3</v>
      </c>
      <c r="L22" s="12">
        <v>0</v>
      </c>
      <c r="M22" s="12">
        <v>0</v>
      </c>
      <c r="N22" s="12">
        <v>0</v>
      </c>
      <c r="O22" s="17">
        <v>3.9620206060170049E-3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6.7742854344952641E-2</v>
      </c>
      <c r="D25" s="12">
        <v>0</v>
      </c>
      <c r="E25" s="12">
        <v>6.7742854344952641E-2</v>
      </c>
      <c r="F25" s="12">
        <v>0.16198213671603218</v>
      </c>
      <c r="G25" s="12">
        <v>0.62122962600255949</v>
      </c>
      <c r="H25" s="12">
        <v>0.16984211819526371</v>
      </c>
      <c r="I25" s="12">
        <v>0.16702494674100027</v>
      </c>
      <c r="J25" s="12">
        <v>4.2416986855433354</v>
      </c>
      <c r="K25" s="12">
        <v>0.27715126400592827</v>
      </c>
      <c r="L25" s="12">
        <v>0</v>
      </c>
      <c r="M25" s="12">
        <v>3.1817339808569334</v>
      </c>
      <c r="N25" s="12">
        <v>2.4999338421018762</v>
      </c>
      <c r="O25" s="12">
        <v>0.10482735342989963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1.007917445719738E-2</v>
      </c>
      <c r="D29" s="12">
        <v>0</v>
      </c>
      <c r="E29" s="12">
        <v>1.007917445719738E-2</v>
      </c>
      <c r="F29" s="12">
        <v>6.5801701335953977E-2</v>
      </c>
      <c r="G29" s="12">
        <v>0</v>
      </c>
      <c r="H29" s="12">
        <v>6.4675510848541562E-2</v>
      </c>
      <c r="I29" s="12">
        <v>0.16435644451764922</v>
      </c>
      <c r="J29" s="12">
        <v>0</v>
      </c>
      <c r="K29" s="12">
        <v>0.15991437844960463</v>
      </c>
      <c r="L29" s="12">
        <v>0</v>
      </c>
      <c r="M29" s="12">
        <v>0</v>
      </c>
      <c r="N29" s="12">
        <v>0</v>
      </c>
      <c r="O29" s="17">
        <v>3.391196381023643E-2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1.007917445719738E-2</v>
      </c>
      <c r="D33" s="12">
        <v>0</v>
      </c>
      <c r="E33" s="12">
        <v>1.007917445719738E-2</v>
      </c>
      <c r="F33" s="12">
        <v>6.5801701335953977E-2</v>
      </c>
      <c r="G33" s="12">
        <v>0</v>
      </c>
      <c r="H33" s="12">
        <v>6.4675510848541562E-2</v>
      </c>
      <c r="I33" s="12">
        <v>0.16435644451764922</v>
      </c>
      <c r="J33" s="12">
        <v>0</v>
      </c>
      <c r="K33" s="12">
        <v>0.15991437844960463</v>
      </c>
      <c r="L33" s="12">
        <v>0</v>
      </c>
      <c r="M33" s="12">
        <v>0</v>
      </c>
      <c r="N33" s="12">
        <v>0</v>
      </c>
      <c r="O33" s="12">
        <v>3.391196381023643E-2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9702</v>
      </c>
      <c r="D37" s="16">
        <v>0</v>
      </c>
      <c r="E37" s="16">
        <v>402</v>
      </c>
      <c r="F37" s="16">
        <v>7</v>
      </c>
      <c r="G37" s="16">
        <v>1692</v>
      </c>
      <c r="H37" s="16">
        <v>47</v>
      </c>
      <c r="I37" s="16">
        <v>3</v>
      </c>
      <c r="J37" s="16">
        <v>11</v>
      </c>
      <c r="K37" s="16">
        <v>11864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1120.2441333333334</v>
      </c>
      <c r="D38" s="16">
        <v>0</v>
      </c>
      <c r="E38" s="16">
        <v>69.518858333333327</v>
      </c>
      <c r="F38" s="16">
        <v>9.7148416666666666</v>
      </c>
      <c r="G38" s="16">
        <v>551.9658833333333</v>
      </c>
      <c r="H38" s="16">
        <v>381.43186666666668</v>
      </c>
      <c r="I38" s="16">
        <v>7.7263000000000002</v>
      </c>
      <c r="J38" s="16">
        <v>413.41145</v>
      </c>
      <c r="K38" s="16">
        <v>2554.0133333333333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43374.743999999999</v>
      </c>
      <c r="D39" s="16">
        <v>0</v>
      </c>
      <c r="E39" s="16">
        <v>1584.29</v>
      </c>
      <c r="F39" s="16">
        <v>215</v>
      </c>
      <c r="G39" s="16">
        <v>9236.0759999999991</v>
      </c>
      <c r="H39" s="16">
        <v>7698</v>
      </c>
      <c r="I39" s="16">
        <v>0</v>
      </c>
      <c r="J39" s="16">
        <v>0</v>
      </c>
      <c r="K39" s="16">
        <v>62108.11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1.038840644485324E-2</v>
      </c>
      <c r="D17" s="12">
        <v>0</v>
      </c>
      <c r="E17" s="12">
        <v>1.0384526071406865E-2</v>
      </c>
      <c r="F17" s="12">
        <v>2.3454200429003848E-2</v>
      </c>
      <c r="G17" s="12">
        <v>0</v>
      </c>
      <c r="H17" s="12">
        <v>1.992929169400905E-2</v>
      </c>
      <c r="I17" s="12">
        <v>2.8127461314235717E-2</v>
      </c>
      <c r="J17" s="12">
        <v>8.2148911229599372E-2</v>
      </c>
      <c r="K17" s="12">
        <v>2.9787106472925845E-2</v>
      </c>
      <c r="L17" s="12">
        <v>4.9281408942835414</v>
      </c>
      <c r="M17" s="12">
        <v>0.85565063096934346</v>
      </c>
      <c r="N17" s="12">
        <v>2.1144203487210049</v>
      </c>
      <c r="O17" s="17">
        <v>1.9276322721118618E-2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1.3154927187345399E-3</v>
      </c>
      <c r="D21" s="12">
        <v>0</v>
      </c>
      <c r="E21" s="12">
        <v>1.3150013437540004E-3</v>
      </c>
      <c r="F21" s="12">
        <v>0</v>
      </c>
      <c r="G21" s="12">
        <v>0</v>
      </c>
      <c r="H21" s="12">
        <v>0</v>
      </c>
      <c r="I21" s="12">
        <v>2.1226195906519631E-8</v>
      </c>
      <c r="J21" s="12">
        <v>0</v>
      </c>
      <c r="K21" s="12">
        <v>2.0574085433201055E-8</v>
      </c>
      <c r="L21" s="12">
        <v>0</v>
      </c>
      <c r="M21" s="12">
        <v>0</v>
      </c>
      <c r="N21" s="12">
        <v>0</v>
      </c>
      <c r="O21" s="17">
        <v>1.107767996624658E-3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1.4629757986187852E-5</v>
      </c>
      <c r="D22" s="12">
        <v>0</v>
      </c>
      <c r="E22" s="12">
        <v>1.4624293343971758E-5</v>
      </c>
      <c r="F22" s="12">
        <v>0</v>
      </c>
      <c r="G22" s="12">
        <v>0</v>
      </c>
      <c r="H22" s="12">
        <v>0</v>
      </c>
      <c r="I22" s="12">
        <v>3.4043069343029142E-7</v>
      </c>
      <c r="J22" s="12">
        <v>0</v>
      </c>
      <c r="K22" s="12">
        <v>3.2997199317129633E-7</v>
      </c>
      <c r="L22" s="12">
        <v>0</v>
      </c>
      <c r="M22" s="12">
        <v>0</v>
      </c>
      <c r="N22" s="12">
        <v>0</v>
      </c>
      <c r="O22" s="17">
        <v>1.236465654785171E-5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1.1718528921573969E-2</v>
      </c>
      <c r="D25" s="12">
        <v>0</v>
      </c>
      <c r="E25" s="12">
        <v>1.1714151708504837E-2</v>
      </c>
      <c r="F25" s="12">
        <v>2.3454200429003848E-2</v>
      </c>
      <c r="G25" s="12">
        <v>0</v>
      </c>
      <c r="H25" s="12">
        <v>1.992929169400905E-2</v>
      </c>
      <c r="I25" s="12">
        <v>2.8127822971125052E-2</v>
      </c>
      <c r="J25" s="12">
        <v>8.2148911229599372E-2</v>
      </c>
      <c r="K25" s="12">
        <v>2.9787457019004447E-2</v>
      </c>
      <c r="L25" s="12">
        <v>4.9281408942835414</v>
      </c>
      <c r="M25" s="12">
        <v>0.85565063096934346</v>
      </c>
      <c r="N25" s="12">
        <v>2.1144203487210049</v>
      </c>
      <c r="O25" s="12">
        <v>2.0396455374291127E-2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7.094290580437374E-3</v>
      </c>
      <c r="D31" s="12">
        <v>0</v>
      </c>
      <c r="E31" s="12">
        <v>7.0916406555489577E-3</v>
      </c>
      <c r="F31" s="12">
        <v>2.783271907025057E-3</v>
      </c>
      <c r="G31" s="12">
        <v>0</v>
      </c>
      <c r="H31" s="12">
        <v>2.3649767071253374E-3</v>
      </c>
      <c r="I31" s="12">
        <v>2.1166319529813654E-2</v>
      </c>
      <c r="J31" s="12">
        <v>0</v>
      </c>
      <c r="K31" s="12">
        <v>2.0516048576516767E-2</v>
      </c>
      <c r="L31" s="12">
        <v>5.0168598731123284</v>
      </c>
      <c r="M31" s="12">
        <v>0</v>
      </c>
      <c r="N31" s="12">
        <v>1.5506657789619924</v>
      </c>
      <c r="O31" s="17">
        <v>1.3291468120773418E-2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7.094290580437374E-3</v>
      </c>
      <c r="D33" s="12">
        <v>0</v>
      </c>
      <c r="E33" s="12">
        <v>7.0916406555489577E-3</v>
      </c>
      <c r="F33" s="12">
        <v>2.783271907025057E-3</v>
      </c>
      <c r="G33" s="12">
        <v>0</v>
      </c>
      <c r="H33" s="12">
        <v>2.3649767071253374E-3</v>
      </c>
      <c r="I33" s="12">
        <v>2.1166319529813654E-2</v>
      </c>
      <c r="J33" s="12">
        <v>0</v>
      </c>
      <c r="K33" s="12">
        <v>2.0516048576516767E-2</v>
      </c>
      <c r="L33" s="12">
        <v>5.0168598731123284</v>
      </c>
      <c r="M33" s="12">
        <v>0</v>
      </c>
      <c r="N33" s="12">
        <v>1.5506657789619924</v>
      </c>
      <c r="O33" s="12">
        <v>1.3291468120773418E-2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16057</v>
      </c>
      <c r="D37" s="16">
        <v>6</v>
      </c>
      <c r="E37" s="16">
        <v>294</v>
      </c>
      <c r="F37" s="16">
        <v>52</v>
      </c>
      <c r="G37" s="16">
        <v>2524</v>
      </c>
      <c r="H37" s="16">
        <v>80</v>
      </c>
      <c r="I37" s="16">
        <v>17</v>
      </c>
      <c r="J37" s="16">
        <v>38</v>
      </c>
      <c r="K37" s="16">
        <v>19068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2494.3452083333332</v>
      </c>
      <c r="D38" s="16">
        <v>1.0740499999999999</v>
      </c>
      <c r="E38" s="16">
        <v>158.47359166666666</v>
      </c>
      <c r="F38" s="16">
        <v>434.51122500000002</v>
      </c>
      <c r="G38" s="16">
        <v>1084.4843916666666</v>
      </c>
      <c r="H38" s="16">
        <v>1137.6038416666668</v>
      </c>
      <c r="I38" s="16">
        <v>161.72925833333332</v>
      </c>
      <c r="J38" s="16">
        <v>13528.381358333334</v>
      </c>
      <c r="K38" s="16">
        <v>19000.602924999999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79668.964000000007</v>
      </c>
      <c r="D39" s="16">
        <v>50</v>
      </c>
      <c r="E39" s="16">
        <v>2508.806</v>
      </c>
      <c r="F39" s="16">
        <v>10425.4</v>
      </c>
      <c r="G39" s="16">
        <v>13212.096</v>
      </c>
      <c r="H39" s="16">
        <v>56089.35</v>
      </c>
      <c r="I39" s="16">
        <v>0</v>
      </c>
      <c r="J39" s="16">
        <v>2490</v>
      </c>
      <c r="K39" s="16">
        <v>164444.61600000001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1.7566107277547528E-2</v>
      </c>
      <c r="D17" s="12">
        <v>0.41268817902463151</v>
      </c>
      <c r="E17" s="12">
        <v>1.8075796061512522E-2</v>
      </c>
      <c r="F17" s="12">
        <v>1.3791733086007176E-2</v>
      </c>
      <c r="G17" s="12">
        <v>0.41157546062345107</v>
      </c>
      <c r="H17" s="12">
        <v>0.11376946139755725</v>
      </c>
      <c r="I17" s="12">
        <v>9.3910530261713619E-3</v>
      </c>
      <c r="J17" s="12">
        <v>2.2647481605854787</v>
      </c>
      <c r="K17" s="12">
        <v>6.6475067687414569E-2</v>
      </c>
      <c r="L17" s="12">
        <v>1.1537021010244914E-2</v>
      </c>
      <c r="M17" s="12">
        <v>252.09338145414387</v>
      </c>
      <c r="N17" s="12">
        <v>35.248784092308497</v>
      </c>
      <c r="O17" s="17">
        <v>0.38121328528763254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1.6452588688194442E-5</v>
      </c>
      <c r="D18" s="12">
        <v>0</v>
      </c>
      <c r="E18" s="12">
        <v>1.6431365626965582E-5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1.2259826540406253E-5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9.4828114810692199E-3</v>
      </c>
      <c r="D21" s="12">
        <v>0</v>
      </c>
      <c r="E21" s="12">
        <v>9.4705791027791773E-3</v>
      </c>
      <c r="F21" s="12">
        <v>3.0485934758645561E-3</v>
      </c>
      <c r="G21" s="12">
        <v>0</v>
      </c>
      <c r="H21" s="12">
        <v>2.2823694471713254E-3</v>
      </c>
      <c r="I21" s="12">
        <v>8.2750237656003221E-3</v>
      </c>
      <c r="J21" s="12">
        <v>0</v>
      </c>
      <c r="K21" s="12">
        <v>8.0655795155636385E-3</v>
      </c>
      <c r="L21" s="12">
        <v>1.1589516885921188E-2</v>
      </c>
      <c r="M21" s="12">
        <v>0</v>
      </c>
      <c r="N21" s="12">
        <v>9.9694768911149992E-3</v>
      </c>
      <c r="O21" s="17">
        <v>9.0171659013127264E-3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2.8211050430121034E-6</v>
      </c>
      <c r="D22" s="12">
        <v>0</v>
      </c>
      <c r="E22" s="12">
        <v>2.817465950939994E-6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2.1021773007922509E-6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2.7068192452347956E-2</v>
      </c>
      <c r="D25" s="12">
        <v>0.41268817902463151</v>
      </c>
      <c r="E25" s="12">
        <v>2.7565623995869606E-2</v>
      </c>
      <c r="F25" s="12">
        <v>1.6840326561871732E-2</v>
      </c>
      <c r="G25" s="12">
        <v>0.41157546062345107</v>
      </c>
      <c r="H25" s="12">
        <v>0.11605183084472857</v>
      </c>
      <c r="I25" s="12">
        <v>1.7666076791771686E-2</v>
      </c>
      <c r="J25" s="12">
        <v>2.2647481605854787</v>
      </c>
      <c r="K25" s="12">
        <v>7.4540647202978205E-2</v>
      </c>
      <c r="L25" s="12">
        <v>2.3126537896166102E-2</v>
      </c>
      <c r="M25" s="12">
        <v>252.09338145414387</v>
      </c>
      <c r="N25" s="12">
        <v>35.258753569199612</v>
      </c>
      <c r="O25" s="12">
        <v>0.39024481319278648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4.0471695216504081E-2</v>
      </c>
      <c r="D29" s="12">
        <v>0</v>
      </c>
      <c r="E29" s="12">
        <v>4.0419488643915785E-2</v>
      </c>
      <c r="F29" s="12">
        <v>7.4814817761675728E-2</v>
      </c>
      <c r="G29" s="12">
        <v>3.6077923200000001E-2</v>
      </c>
      <c r="H29" s="12">
        <v>6.5078806829062044E-2</v>
      </c>
      <c r="I29" s="12">
        <v>0.15232990768114385</v>
      </c>
      <c r="J29" s="12">
        <v>0</v>
      </c>
      <c r="K29" s="12">
        <v>0.14847437515626294</v>
      </c>
      <c r="L29" s="12">
        <v>1.3612841049885001</v>
      </c>
      <c r="M29" s="12">
        <v>0</v>
      </c>
      <c r="N29" s="12">
        <v>1.17099707956</v>
      </c>
      <c r="O29" s="17">
        <v>7.6353820887811966E-2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5.7512530055226548E-3</v>
      </c>
      <c r="D31" s="12">
        <v>0</v>
      </c>
      <c r="E31" s="12">
        <v>5.7438341611698229E-3</v>
      </c>
      <c r="F31" s="12">
        <v>5.5948793865307142E-2</v>
      </c>
      <c r="G31" s="12">
        <v>0</v>
      </c>
      <c r="H31" s="12">
        <v>4.1886797546219254E-2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5.1232554896401298E-3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4.6222948222026737E-2</v>
      </c>
      <c r="D33" s="12">
        <v>0</v>
      </c>
      <c r="E33" s="12">
        <v>4.6163322805085609E-2</v>
      </c>
      <c r="F33" s="12">
        <v>0.13076361162698286</v>
      </c>
      <c r="G33" s="12">
        <v>3.6077923200000001E-2</v>
      </c>
      <c r="H33" s="12">
        <v>0.1069656043752813</v>
      </c>
      <c r="I33" s="12">
        <v>0.15232990768114385</v>
      </c>
      <c r="J33" s="12">
        <v>0</v>
      </c>
      <c r="K33" s="12">
        <v>0.14847437515626294</v>
      </c>
      <c r="L33" s="12">
        <v>1.3612841049885001</v>
      </c>
      <c r="M33" s="12">
        <v>0</v>
      </c>
      <c r="N33" s="12">
        <v>1.17099707956</v>
      </c>
      <c r="O33" s="12">
        <v>8.1477076377452093E-2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6968</v>
      </c>
      <c r="D37" s="16">
        <v>9</v>
      </c>
      <c r="E37" s="16">
        <v>140</v>
      </c>
      <c r="F37" s="16">
        <v>47</v>
      </c>
      <c r="G37" s="16">
        <v>2041</v>
      </c>
      <c r="H37" s="16">
        <v>53</v>
      </c>
      <c r="I37" s="16">
        <v>80</v>
      </c>
      <c r="J37" s="16">
        <v>13</v>
      </c>
      <c r="K37" s="16">
        <v>9351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957.03899166666667</v>
      </c>
      <c r="D38" s="16">
        <v>6.2777500000000002</v>
      </c>
      <c r="E38" s="16">
        <v>26.110341666666667</v>
      </c>
      <c r="F38" s="16">
        <v>143.84273333333334</v>
      </c>
      <c r="G38" s="16">
        <v>957.84649166666668</v>
      </c>
      <c r="H38" s="16">
        <v>1176.8553999999999</v>
      </c>
      <c r="I38" s="16">
        <v>450.58321666666666</v>
      </c>
      <c r="J38" s="16">
        <v>1228.8105416666667</v>
      </c>
      <c r="K38" s="16">
        <v>4947.3654666666671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29669.245999999999</v>
      </c>
      <c r="D39" s="16">
        <v>177</v>
      </c>
      <c r="E39" s="16">
        <v>1262.8240000000001</v>
      </c>
      <c r="F39" s="16">
        <v>1854.4</v>
      </c>
      <c r="G39" s="16">
        <v>12631.302</v>
      </c>
      <c r="H39" s="16">
        <v>20909.8</v>
      </c>
      <c r="I39" s="16">
        <v>0</v>
      </c>
      <c r="J39" s="16">
        <v>150</v>
      </c>
      <c r="K39" s="16">
        <v>66654.572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3.1401362605953824E-2</v>
      </c>
      <c r="D17" s="12">
        <v>0.23085907547845208</v>
      </c>
      <c r="E17" s="12">
        <v>3.1428980677522991E-2</v>
      </c>
      <c r="F17" s="12">
        <v>4.9979411887376028E-2</v>
      </c>
      <c r="G17" s="12">
        <v>0.2366554604741167</v>
      </c>
      <c r="H17" s="12">
        <v>0.10642755294938852</v>
      </c>
      <c r="I17" s="12">
        <v>5.0273550801485524E-2</v>
      </c>
      <c r="J17" s="12">
        <v>1.0632964475291344</v>
      </c>
      <c r="K17" s="12">
        <v>7.0047838354169945E-2</v>
      </c>
      <c r="L17" s="12">
        <v>0.17976412739455969</v>
      </c>
      <c r="M17" s="12">
        <v>77.774577190617464</v>
      </c>
      <c r="N17" s="12">
        <v>16.072677646367925</v>
      </c>
      <c r="O17" s="17">
        <v>7.7023636379305399E-2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1.0917773853051521E-3</v>
      </c>
      <c r="D21" s="12">
        <v>0</v>
      </c>
      <c r="E21" s="12">
        <v>1.0916262114772229E-3</v>
      </c>
      <c r="F21" s="12">
        <v>2.7356019919689495E-3</v>
      </c>
      <c r="G21" s="12">
        <v>0</v>
      </c>
      <c r="H21" s="12">
        <v>1.9083954579693122E-3</v>
      </c>
      <c r="I21" s="12">
        <v>4.6582112454942228E-3</v>
      </c>
      <c r="J21" s="12">
        <v>0</v>
      </c>
      <c r="K21" s="12">
        <v>4.567282591317598E-3</v>
      </c>
      <c r="L21" s="12">
        <v>0</v>
      </c>
      <c r="M21" s="12">
        <v>0</v>
      </c>
      <c r="N21" s="12">
        <v>0</v>
      </c>
      <c r="O21" s="17">
        <v>1.8469978797985699E-3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2.1662197224822649E-4</v>
      </c>
      <c r="D22" s="12">
        <v>0</v>
      </c>
      <c r="E22" s="12">
        <v>2.1659197751376953E-4</v>
      </c>
      <c r="F22" s="12">
        <v>3.77101324889826E-4</v>
      </c>
      <c r="G22" s="12">
        <v>0</v>
      </c>
      <c r="H22" s="12">
        <v>2.6307133045183221E-4</v>
      </c>
      <c r="I22" s="12">
        <v>6.7946818062511628E-5</v>
      </c>
      <c r="J22" s="12">
        <v>0</v>
      </c>
      <c r="K22" s="12">
        <v>6.6620490767246892E-5</v>
      </c>
      <c r="L22" s="12">
        <v>0</v>
      </c>
      <c r="M22" s="12">
        <v>0</v>
      </c>
      <c r="N22" s="12">
        <v>0</v>
      </c>
      <c r="O22" s="17">
        <v>1.8671752332917235E-4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1.2531409148157381E-6</v>
      </c>
      <c r="D24" s="12">
        <v>0</v>
      </c>
      <c r="E24" s="12">
        <v>1.2529673976577741E-6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9.3856403950571191E-7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3.2711015104422016E-2</v>
      </c>
      <c r="D25" s="12">
        <v>0.23085907547845208</v>
      </c>
      <c r="E25" s="12">
        <v>3.2738451833911636E-2</v>
      </c>
      <c r="F25" s="12">
        <v>5.3092115204234805E-2</v>
      </c>
      <c r="G25" s="12">
        <v>0.2366554604741167</v>
      </c>
      <c r="H25" s="12">
        <v>0.10859901973780967</v>
      </c>
      <c r="I25" s="12">
        <v>5.4999708865042261E-2</v>
      </c>
      <c r="J25" s="12">
        <v>1.0632964475291344</v>
      </c>
      <c r="K25" s="12">
        <v>7.4681741436254792E-2</v>
      </c>
      <c r="L25" s="12">
        <v>0.17976412739455969</v>
      </c>
      <c r="M25" s="12">
        <v>77.774577190617464</v>
      </c>
      <c r="N25" s="12">
        <v>16.072677646367925</v>
      </c>
      <c r="O25" s="12">
        <v>7.9058290346472646E-2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4.8420240871535104E-2</v>
      </c>
      <c r="D28" s="12">
        <v>0</v>
      </c>
      <c r="E28" s="12">
        <v>4.8413536324197592E-2</v>
      </c>
      <c r="F28" s="12">
        <v>9.1640463169131246E-3</v>
      </c>
      <c r="G28" s="12">
        <v>5.5448577243454155E-3</v>
      </c>
      <c r="H28" s="12">
        <v>8.0696559559110242E-3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3.6589816510334189E-2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9.1801110142574437E-3</v>
      </c>
      <c r="D29" s="12">
        <v>0</v>
      </c>
      <c r="E29" s="12">
        <v>9.1788398828514268E-3</v>
      </c>
      <c r="F29" s="12">
        <v>1.5768033464712568E-2</v>
      </c>
      <c r="G29" s="12">
        <v>0.23237269914505265</v>
      </c>
      <c r="H29" s="12">
        <v>8.1266156097903733E-2</v>
      </c>
      <c r="I29" s="12">
        <v>2.2344149511513069E-2</v>
      </c>
      <c r="J29" s="12">
        <v>0.14869807036023355</v>
      </c>
      <c r="K29" s="12">
        <v>2.4810588100752051E-2</v>
      </c>
      <c r="L29" s="12">
        <v>0</v>
      </c>
      <c r="M29" s="12">
        <v>0</v>
      </c>
      <c r="N29" s="12">
        <v>0</v>
      </c>
      <c r="O29" s="17">
        <v>1.5318389595177222E-2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5.7600351885792545E-2</v>
      </c>
      <c r="D33" s="12">
        <v>0</v>
      </c>
      <c r="E33" s="12">
        <v>5.7592376207049018E-2</v>
      </c>
      <c r="F33" s="12">
        <v>2.4932079781625691E-2</v>
      </c>
      <c r="G33" s="12">
        <v>0.23791755686939806</v>
      </c>
      <c r="H33" s="12">
        <v>8.9335812053814759E-2</v>
      </c>
      <c r="I33" s="12">
        <v>2.2344149511513069E-2</v>
      </c>
      <c r="J33" s="12">
        <v>0.14869807036023355</v>
      </c>
      <c r="K33" s="12">
        <v>2.4810588100752051E-2</v>
      </c>
      <c r="L33" s="12">
        <v>0</v>
      </c>
      <c r="M33" s="12">
        <v>0</v>
      </c>
      <c r="N33" s="12">
        <v>0</v>
      </c>
      <c r="O33" s="12">
        <v>5.1908206105511411E-2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28884</v>
      </c>
      <c r="D37" s="16">
        <v>4</v>
      </c>
      <c r="E37" s="16">
        <v>1082</v>
      </c>
      <c r="F37" s="16">
        <v>469</v>
      </c>
      <c r="G37" s="16">
        <v>7886</v>
      </c>
      <c r="H37" s="16">
        <v>157</v>
      </c>
      <c r="I37" s="16">
        <v>66</v>
      </c>
      <c r="J37" s="16">
        <v>17</v>
      </c>
      <c r="K37" s="16">
        <v>38565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2628.2577916666669</v>
      </c>
      <c r="D38" s="16">
        <v>0.95169999999999999</v>
      </c>
      <c r="E38" s="16">
        <v>462.55565833333333</v>
      </c>
      <c r="F38" s="16">
        <v>2814.5985249999999</v>
      </c>
      <c r="G38" s="16">
        <v>1563.4603416666666</v>
      </c>
      <c r="H38" s="16">
        <v>1694.5945916666667</v>
      </c>
      <c r="I38" s="16">
        <v>172.11759166666667</v>
      </c>
      <c r="J38" s="16">
        <v>1196.848025</v>
      </c>
      <c r="K38" s="16">
        <v>10533.384225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125525.512</v>
      </c>
      <c r="D39" s="16">
        <v>90</v>
      </c>
      <c r="E39" s="16">
        <v>6908.6360000000004</v>
      </c>
      <c r="F39" s="16">
        <v>18936.96</v>
      </c>
      <c r="G39" s="16">
        <v>44179.642999999996</v>
      </c>
      <c r="H39" s="16">
        <v>29092.799999999999</v>
      </c>
      <c r="I39" s="16">
        <v>106.36</v>
      </c>
      <c r="J39" s="16">
        <v>0</v>
      </c>
      <c r="K39" s="16">
        <v>224839.91099999999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1.5206722758078051E-2</v>
      </c>
      <c r="D17" s="12">
        <v>0.84160832031205102</v>
      </c>
      <c r="E17" s="12">
        <v>1.5221710182694703E-2</v>
      </c>
      <c r="F17" s="12">
        <v>3.7697605001095799E-2</v>
      </c>
      <c r="G17" s="12">
        <v>0.54151917865677779</v>
      </c>
      <c r="H17" s="12">
        <v>5.3247653570715613E-2</v>
      </c>
      <c r="I17" s="12">
        <v>8.5368881022946111E-2</v>
      </c>
      <c r="J17" s="12">
        <v>13.054945412100144</v>
      </c>
      <c r="K17" s="12">
        <v>0.16086864005936674</v>
      </c>
      <c r="L17" s="12">
        <v>0.10254566412743427</v>
      </c>
      <c r="M17" s="12">
        <v>0.82110357206291118</v>
      </c>
      <c r="N17" s="12">
        <v>0.34602396351052972</v>
      </c>
      <c r="O17" s="17">
        <v>2.9954882794464018E-2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1.4550384802792654E-3</v>
      </c>
      <c r="D18" s="12">
        <v>0.79217007791875005</v>
      </c>
      <c r="E18" s="12">
        <v>1.4693787018881218E-3</v>
      </c>
      <c r="F18" s="12">
        <v>1.6294359535083139E-2</v>
      </c>
      <c r="G18" s="12">
        <v>1.6812529353459026E-2</v>
      </c>
      <c r="H18" s="12">
        <v>1.6310352430712025E-2</v>
      </c>
      <c r="I18" s="12">
        <v>4.3436613091550084E-3</v>
      </c>
      <c r="J18" s="12">
        <v>0.11129630429614899</v>
      </c>
      <c r="K18" s="12">
        <v>4.9662644261093368E-3</v>
      </c>
      <c r="L18" s="12">
        <v>0</v>
      </c>
      <c r="M18" s="12">
        <v>0</v>
      </c>
      <c r="N18" s="12">
        <v>0</v>
      </c>
      <c r="O18" s="17">
        <v>1.8658816184523475E-3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6.3083971660698231E-3</v>
      </c>
      <c r="D21" s="12">
        <v>0</v>
      </c>
      <c r="E21" s="12">
        <v>6.3082827584655075E-3</v>
      </c>
      <c r="F21" s="12">
        <v>1.3626898500017831E-2</v>
      </c>
      <c r="G21" s="12">
        <v>0</v>
      </c>
      <c r="H21" s="12">
        <v>1.3206315212980243E-2</v>
      </c>
      <c r="I21" s="12">
        <v>3.0189177675932651E-2</v>
      </c>
      <c r="J21" s="12">
        <v>0</v>
      </c>
      <c r="K21" s="12">
        <v>3.0013437501642527E-2</v>
      </c>
      <c r="L21" s="12">
        <v>0.16479891818617487</v>
      </c>
      <c r="M21" s="12">
        <v>0</v>
      </c>
      <c r="N21" s="12">
        <v>0.10895796243714041</v>
      </c>
      <c r="O21" s="17">
        <v>8.740739354777571E-3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2.0672000318894572E-3</v>
      </c>
      <c r="D22" s="12">
        <v>0</v>
      </c>
      <c r="E22" s="12">
        <v>2.0671625416368521E-3</v>
      </c>
      <c r="F22" s="12">
        <v>1.5160898556196525E-4</v>
      </c>
      <c r="G22" s="12">
        <v>0</v>
      </c>
      <c r="H22" s="12">
        <v>1.4692969588412681E-4</v>
      </c>
      <c r="I22" s="12">
        <v>3.8838360551513387E-3</v>
      </c>
      <c r="J22" s="12">
        <v>0</v>
      </c>
      <c r="K22" s="12">
        <v>3.8612270913506884E-3</v>
      </c>
      <c r="L22" s="12">
        <v>8.6243804022108878E-2</v>
      </c>
      <c r="M22" s="12">
        <v>0</v>
      </c>
      <c r="N22" s="12">
        <v>5.7020696874121569E-2</v>
      </c>
      <c r="O22" s="17">
        <v>2.2736365523632852E-3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1.0962854848267137E-3</v>
      </c>
      <c r="D24" s="12">
        <v>0</v>
      </c>
      <c r="E24" s="12">
        <v>1.0962656028515206E-3</v>
      </c>
      <c r="F24" s="12">
        <v>0</v>
      </c>
      <c r="G24" s="12">
        <v>0</v>
      </c>
      <c r="H24" s="12">
        <v>0</v>
      </c>
      <c r="I24" s="12">
        <v>2.1970580642832354E-3</v>
      </c>
      <c r="J24" s="12">
        <v>0</v>
      </c>
      <c r="K24" s="12">
        <v>2.1842683364116321E-3</v>
      </c>
      <c r="L24" s="12">
        <v>0</v>
      </c>
      <c r="M24" s="12">
        <v>0</v>
      </c>
      <c r="N24" s="12">
        <v>0</v>
      </c>
      <c r="O24" s="17">
        <v>1.1991328595140653E-3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2.6133643921143312E-2</v>
      </c>
      <c r="D25" s="12">
        <v>1.6337783982308012</v>
      </c>
      <c r="E25" s="12">
        <v>2.6162799787536703E-2</v>
      </c>
      <c r="F25" s="12">
        <v>6.7770472021758732E-2</v>
      </c>
      <c r="G25" s="12">
        <v>0.55833170801023679</v>
      </c>
      <c r="H25" s="12">
        <v>8.2911250910292014E-2</v>
      </c>
      <c r="I25" s="12">
        <v>0.12598261412746836</v>
      </c>
      <c r="J25" s="12">
        <v>13.166241716396293</v>
      </c>
      <c r="K25" s="12">
        <v>0.20189383741488096</v>
      </c>
      <c r="L25" s="12">
        <v>0.35358838633571799</v>
      </c>
      <c r="M25" s="12">
        <v>0.82110357206291118</v>
      </c>
      <c r="N25" s="12">
        <v>0.51200262282179165</v>
      </c>
      <c r="O25" s="12">
        <v>4.403427317957128E-2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1.2336368150976284E-2</v>
      </c>
      <c r="D29" s="12">
        <v>2.0184392882499999E-2</v>
      </c>
      <c r="E29" s="12">
        <v>1.2336510480903286E-2</v>
      </c>
      <c r="F29" s="12">
        <v>9.2260519324476598E-2</v>
      </c>
      <c r="G29" s="12">
        <v>9.1510809600000025E-4</v>
      </c>
      <c r="H29" s="12">
        <v>8.9441216508782867E-2</v>
      </c>
      <c r="I29" s="12">
        <v>4.7977741714590488E-2</v>
      </c>
      <c r="J29" s="12">
        <v>4.0562651161154184</v>
      </c>
      <c r="K29" s="12">
        <v>7.1311173626638802E-2</v>
      </c>
      <c r="L29" s="12">
        <v>2.4739794977601752</v>
      </c>
      <c r="M29" s="12">
        <v>34.056345497015549</v>
      </c>
      <c r="N29" s="12">
        <v>13.175442357011995</v>
      </c>
      <c r="O29" s="17">
        <v>2.7068687783988618E-2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3.3102601567360709E-3</v>
      </c>
      <c r="D31" s="12">
        <v>0</v>
      </c>
      <c r="E31" s="12">
        <v>3.3102001226379915E-3</v>
      </c>
      <c r="F31" s="12">
        <v>3.2237553699296208E-3</v>
      </c>
      <c r="G31" s="12">
        <v>0</v>
      </c>
      <c r="H31" s="12">
        <v>3.1242567474009286E-3</v>
      </c>
      <c r="I31" s="12">
        <v>6.5061921235797108E-3</v>
      </c>
      <c r="J31" s="12">
        <v>0</v>
      </c>
      <c r="K31" s="12">
        <v>6.4683176458434572E-3</v>
      </c>
      <c r="L31" s="12">
        <v>2.6892013899558336</v>
      </c>
      <c r="M31" s="12">
        <v>0</v>
      </c>
      <c r="N31" s="12">
        <v>1.7779843900534438</v>
      </c>
      <c r="O31" s="17">
        <v>4.7859358865306916E-3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1.5646628307712355E-2</v>
      </c>
      <c r="D33" s="12">
        <v>2.0184392882499999E-2</v>
      </c>
      <c r="E33" s="12">
        <v>1.5646710603541277E-2</v>
      </c>
      <c r="F33" s="12">
        <v>9.5484274694406221E-2</v>
      </c>
      <c r="G33" s="12">
        <v>9.1510809600000025E-4</v>
      </c>
      <c r="H33" s="12">
        <v>9.2565473256183792E-2</v>
      </c>
      <c r="I33" s="12">
        <v>5.4483933838170198E-2</v>
      </c>
      <c r="J33" s="12">
        <v>4.0562651161154184</v>
      </c>
      <c r="K33" s="12">
        <v>7.7779491272482265E-2</v>
      </c>
      <c r="L33" s="12">
        <v>5.1631808877160088</v>
      </c>
      <c r="M33" s="12">
        <v>34.056345497015549</v>
      </c>
      <c r="N33" s="12">
        <v>14.953426747065439</v>
      </c>
      <c r="O33" s="12">
        <v>3.1854623670519312E-2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165416</v>
      </c>
      <c r="D37" s="16">
        <v>3</v>
      </c>
      <c r="E37" s="16">
        <v>628</v>
      </c>
      <c r="F37" s="16">
        <v>20</v>
      </c>
      <c r="G37" s="16">
        <v>18103</v>
      </c>
      <c r="H37" s="16">
        <v>106</v>
      </c>
      <c r="I37" s="16">
        <v>80</v>
      </c>
      <c r="J37" s="16">
        <v>41</v>
      </c>
      <c r="K37" s="16">
        <v>184397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29567.869741666666</v>
      </c>
      <c r="D38" s="16">
        <v>1.4010666666666667</v>
      </c>
      <c r="E38" s="16">
        <v>140.71880833333333</v>
      </c>
      <c r="F38" s="16">
        <v>171.11862500000001</v>
      </c>
      <c r="G38" s="16">
        <v>12354.947674999999</v>
      </c>
      <c r="H38" s="16">
        <v>1790.169175</v>
      </c>
      <c r="I38" s="16">
        <v>562.23088333333328</v>
      </c>
      <c r="J38" s="16">
        <v>6605.4691583333333</v>
      </c>
      <c r="K38" s="16">
        <v>51193.925133333338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815211.56099999999</v>
      </c>
      <c r="D39" s="16">
        <v>63</v>
      </c>
      <c r="E39" s="16">
        <v>3377.9270000000001</v>
      </c>
      <c r="F39" s="16">
        <v>1199.4000000000001</v>
      </c>
      <c r="G39" s="16">
        <v>109375.499</v>
      </c>
      <c r="H39" s="16">
        <v>46363.538</v>
      </c>
      <c r="I39" s="16">
        <v>25</v>
      </c>
      <c r="J39" s="16">
        <v>134.25</v>
      </c>
      <c r="K39" s="16">
        <v>975750.17500000005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0.13333627805367498</v>
      </c>
      <c r="D17" s="12">
        <v>0.54599139245075567</v>
      </c>
      <c r="E17" s="12">
        <v>0.13336558698612266</v>
      </c>
      <c r="F17" s="12">
        <v>9.9183593608620613E-2</v>
      </c>
      <c r="G17" s="12">
        <v>1.1002306635874306</v>
      </c>
      <c r="H17" s="12">
        <v>0.10324780719691685</v>
      </c>
      <c r="I17" s="12">
        <v>0.40964346683588687</v>
      </c>
      <c r="J17" s="12">
        <v>2.8426488506002752</v>
      </c>
      <c r="K17" s="12">
        <v>0.48071877590449941</v>
      </c>
      <c r="L17" s="12">
        <v>16.013862989978833</v>
      </c>
      <c r="M17" s="12">
        <v>42.791374846827374</v>
      </c>
      <c r="N17" s="12">
        <v>34.46059338025227</v>
      </c>
      <c r="O17" s="17">
        <v>0.2215298761413258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1.2631098373893652E-2</v>
      </c>
      <c r="D18" s="12">
        <v>0</v>
      </c>
      <c r="E18" s="12">
        <v>1.2630201246980489E-2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1.0408517447247504E-2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2.5956190890456594E-2</v>
      </c>
      <c r="D21" s="12">
        <v>0</v>
      </c>
      <c r="E21" s="12">
        <v>2.5954347345523147E-2</v>
      </c>
      <c r="F21" s="12">
        <v>3.2993183316633312E-2</v>
      </c>
      <c r="G21" s="12">
        <v>0</v>
      </c>
      <c r="H21" s="12">
        <v>3.2859232228839359E-2</v>
      </c>
      <c r="I21" s="12">
        <v>7.3389718834630677E-2</v>
      </c>
      <c r="J21" s="12">
        <v>0</v>
      </c>
      <c r="K21" s="12">
        <v>7.1245787307212788E-2</v>
      </c>
      <c r="L21" s="12">
        <v>2.8047186990747024E-2</v>
      </c>
      <c r="M21" s="12">
        <v>0</v>
      </c>
      <c r="N21" s="12">
        <v>8.7257915082324077E-3</v>
      </c>
      <c r="O21" s="17">
        <v>3.2040299009969672E-2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6.4747002080099074E-4</v>
      </c>
      <c r="D22" s="12">
        <v>0</v>
      </c>
      <c r="E22" s="12">
        <v>6.4742403408123508E-4</v>
      </c>
      <c r="F22" s="12">
        <v>8.9673384715283644E-5</v>
      </c>
      <c r="G22" s="12">
        <v>0</v>
      </c>
      <c r="H22" s="12">
        <v>8.9309314133991112E-5</v>
      </c>
      <c r="I22" s="12">
        <v>1.8690064479628275E-3</v>
      </c>
      <c r="J22" s="12">
        <v>0</v>
      </c>
      <c r="K22" s="12">
        <v>1.8144072219082369E-3</v>
      </c>
      <c r="L22" s="12">
        <v>0</v>
      </c>
      <c r="M22" s="12">
        <v>0</v>
      </c>
      <c r="N22" s="12">
        <v>0</v>
      </c>
      <c r="O22" s="17">
        <v>7.6948090863607958E-4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0.1725710373388262</v>
      </c>
      <c r="D25" s="12">
        <v>0.54599139245075567</v>
      </c>
      <c r="E25" s="12">
        <v>0.17259755961270756</v>
      </c>
      <c r="F25" s="12">
        <v>0.1322664503099692</v>
      </c>
      <c r="G25" s="12">
        <v>1.1002306635874306</v>
      </c>
      <c r="H25" s="12">
        <v>0.1361963487398902</v>
      </c>
      <c r="I25" s="12">
        <v>0.4849021921184804</v>
      </c>
      <c r="J25" s="12">
        <v>2.8426488506002752</v>
      </c>
      <c r="K25" s="12">
        <v>0.55377897043362045</v>
      </c>
      <c r="L25" s="12">
        <v>16.04191017696958</v>
      </c>
      <c r="M25" s="12">
        <v>42.791374846827374</v>
      </c>
      <c r="N25" s="12">
        <v>34.469319171760503</v>
      </c>
      <c r="O25" s="12">
        <v>0.26474817350717905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8.1859271273997863E-2</v>
      </c>
      <c r="D29" s="12">
        <v>0</v>
      </c>
      <c r="E29" s="12">
        <v>8.185345719883369E-2</v>
      </c>
      <c r="F29" s="12">
        <v>8.4166867387018396E-2</v>
      </c>
      <c r="G29" s="12">
        <v>0.46114177504492299</v>
      </c>
      <c r="H29" s="12">
        <v>8.5697371384380286E-2</v>
      </c>
      <c r="I29" s="12">
        <v>0.28225824672384309</v>
      </c>
      <c r="J29" s="12">
        <v>0.53555524996331649</v>
      </c>
      <c r="K29" s="12">
        <v>0.2896578040415273</v>
      </c>
      <c r="L29" s="12">
        <v>0.37375538870553793</v>
      </c>
      <c r="M29" s="12">
        <v>10.0516208362521</v>
      </c>
      <c r="N29" s="12">
        <v>7.0407293636820594</v>
      </c>
      <c r="O29" s="17">
        <v>0.11774118146163359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8.1859271273997863E-2</v>
      </c>
      <c r="D33" s="12">
        <v>0</v>
      </c>
      <c r="E33" s="12">
        <v>8.185345719883369E-2</v>
      </c>
      <c r="F33" s="12">
        <v>8.4166867387018396E-2</v>
      </c>
      <c r="G33" s="12">
        <v>0.46114177504492299</v>
      </c>
      <c r="H33" s="12">
        <v>8.5697371384380286E-2</v>
      </c>
      <c r="I33" s="12">
        <v>0.28225824672384309</v>
      </c>
      <c r="J33" s="12">
        <v>0.53555524996331649</v>
      </c>
      <c r="K33" s="12">
        <v>0.2896578040415273</v>
      </c>
      <c r="L33" s="12">
        <v>0.37375538870553793</v>
      </c>
      <c r="M33" s="12">
        <v>10.0516208362521</v>
      </c>
      <c r="N33" s="12">
        <v>7.0407293636820594</v>
      </c>
      <c r="O33" s="12">
        <v>0.11774118146163359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56314</v>
      </c>
      <c r="D37" s="16">
        <v>4</v>
      </c>
      <c r="E37" s="16">
        <v>3189</v>
      </c>
      <c r="F37" s="16">
        <v>13</v>
      </c>
      <c r="G37" s="16">
        <v>8474</v>
      </c>
      <c r="H37" s="16">
        <v>255</v>
      </c>
      <c r="I37" s="16">
        <v>28</v>
      </c>
      <c r="J37" s="16">
        <v>62</v>
      </c>
      <c r="K37" s="16">
        <v>68339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9663.0916916666665</v>
      </c>
      <c r="D38" s="16">
        <v>33.711183333333331</v>
      </c>
      <c r="E38" s="16">
        <v>263.72776666666664</v>
      </c>
      <c r="F38" s="16">
        <v>44.911941666666664</v>
      </c>
      <c r="G38" s="16">
        <v>6344.7261749999998</v>
      </c>
      <c r="H38" s="16">
        <v>8326.7325000000001</v>
      </c>
      <c r="I38" s="16">
        <v>154.67848333333333</v>
      </c>
      <c r="J38" s="16">
        <v>21313.100575</v>
      </c>
      <c r="K38" s="16">
        <v>46144.680316666665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296546.98200000002</v>
      </c>
      <c r="D39" s="16">
        <v>495</v>
      </c>
      <c r="E39" s="16">
        <v>11241.084000000001</v>
      </c>
      <c r="F39" s="16">
        <v>493.5</v>
      </c>
      <c r="G39" s="16">
        <v>58543.220999999998</v>
      </c>
      <c r="H39" s="16">
        <v>86229.34</v>
      </c>
      <c r="I39" s="16">
        <v>109.795</v>
      </c>
      <c r="J39" s="16">
        <v>750</v>
      </c>
      <c r="K39" s="16">
        <v>454408.92199999996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0.20914152472070416</v>
      </c>
      <c r="D17" s="12">
        <v>0.86266993843962714</v>
      </c>
      <c r="E17" s="12">
        <v>0.2112936853697937</v>
      </c>
      <c r="F17" s="12">
        <v>8.3909447427244668E-2</v>
      </c>
      <c r="G17" s="12">
        <v>3.3947619142007217E-2</v>
      </c>
      <c r="H17" s="12">
        <v>8.3718104255088438E-2</v>
      </c>
      <c r="I17" s="12">
        <v>0.44414793119060519</v>
      </c>
      <c r="J17" s="12">
        <v>2.1830872322891302</v>
      </c>
      <c r="K17" s="12">
        <v>0.50178184828524508</v>
      </c>
      <c r="L17" s="12">
        <v>3.4282027594534146</v>
      </c>
      <c r="M17" s="12">
        <v>0</v>
      </c>
      <c r="N17" s="12">
        <v>2.2951526948883032</v>
      </c>
      <c r="O17" s="17">
        <v>0.26625767243122328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1.3573753350937648E-2</v>
      </c>
      <c r="D18" s="12">
        <v>1.8487373302033053E-2</v>
      </c>
      <c r="E18" s="12">
        <v>1.3589934590010563E-2</v>
      </c>
      <c r="F18" s="12">
        <v>3.2651776053434505E-3</v>
      </c>
      <c r="G18" s="12">
        <v>0</v>
      </c>
      <c r="H18" s="12">
        <v>3.2526726698336246E-3</v>
      </c>
      <c r="I18" s="12">
        <v>5.5129328176044216E-3</v>
      </c>
      <c r="J18" s="12">
        <v>5.9507395282001371E-2</v>
      </c>
      <c r="K18" s="12">
        <v>7.3024791066996393E-3</v>
      </c>
      <c r="L18" s="12">
        <v>0.15701104116461634</v>
      </c>
      <c r="M18" s="12">
        <v>0.69832673534543455</v>
      </c>
      <c r="N18" s="12">
        <v>0.33592046551251387</v>
      </c>
      <c r="O18" s="17">
        <v>1.2500879501256225E-2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5.6355255418777069E-2</v>
      </c>
      <c r="D21" s="12">
        <v>8.4594174597913949E-2</v>
      </c>
      <c r="E21" s="12">
        <v>5.64482501369169E-2</v>
      </c>
      <c r="F21" s="12">
        <v>1.6518452462737285E-2</v>
      </c>
      <c r="G21" s="12">
        <v>0</v>
      </c>
      <c r="H21" s="12">
        <v>1.6455190304369358E-2</v>
      </c>
      <c r="I21" s="12">
        <v>0.20057116118783277</v>
      </c>
      <c r="J21" s="12">
        <v>0.11927642317985762</v>
      </c>
      <c r="K21" s="12">
        <v>0.19787679791269014</v>
      </c>
      <c r="L21" s="12">
        <v>0.50118173873121497</v>
      </c>
      <c r="M21" s="12">
        <v>0</v>
      </c>
      <c r="N21" s="12">
        <v>0.33553692677767782</v>
      </c>
      <c r="O21" s="17">
        <v>8.2929838357315114E-2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3.0949990980685717E-3</v>
      </c>
      <c r="D22" s="12">
        <v>0</v>
      </c>
      <c r="E22" s="12">
        <v>3.0848068323185234E-3</v>
      </c>
      <c r="F22" s="12">
        <v>3.2562289404049231E-3</v>
      </c>
      <c r="G22" s="12">
        <v>0</v>
      </c>
      <c r="H22" s="12">
        <v>3.2437582763778405E-3</v>
      </c>
      <c r="I22" s="12">
        <v>1.6959828825756244E-2</v>
      </c>
      <c r="J22" s="12">
        <v>0</v>
      </c>
      <c r="K22" s="12">
        <v>1.6397726762811645E-2</v>
      </c>
      <c r="L22" s="12">
        <v>0</v>
      </c>
      <c r="M22" s="12">
        <v>0</v>
      </c>
      <c r="N22" s="12">
        <v>0</v>
      </c>
      <c r="O22" s="17">
        <v>5.6236190005070751E-3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0.28216553258848748</v>
      </c>
      <c r="D25" s="12">
        <v>0.96575148633957419</v>
      </c>
      <c r="E25" s="12">
        <v>0.28441667692903971</v>
      </c>
      <c r="F25" s="12">
        <v>0.10694930643573032</v>
      </c>
      <c r="G25" s="12">
        <v>3.3947619142007217E-2</v>
      </c>
      <c r="H25" s="12">
        <v>0.10666972550566926</v>
      </c>
      <c r="I25" s="12">
        <v>0.66719185402179859</v>
      </c>
      <c r="J25" s="12">
        <v>2.361871050750989</v>
      </c>
      <c r="K25" s="12">
        <v>0.72335885206744643</v>
      </c>
      <c r="L25" s="12">
        <v>4.0863955393492457</v>
      </c>
      <c r="M25" s="12">
        <v>0.69832673534543455</v>
      </c>
      <c r="N25" s="12">
        <v>2.9666100871784948</v>
      </c>
      <c r="O25" s="12">
        <v>0.36731200929030167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0.30201439577436134</v>
      </c>
      <c r="D29" s="12">
        <v>1.6901032654818433</v>
      </c>
      <c r="E29" s="12">
        <v>0.3065855669432227</v>
      </c>
      <c r="F29" s="12">
        <v>0.32286939324085723</v>
      </c>
      <c r="G29" s="12">
        <v>1.0174679625512967E-3</v>
      </c>
      <c r="H29" s="12">
        <v>0.32163676884617437</v>
      </c>
      <c r="I29" s="12">
        <v>0.59527094940109837</v>
      </c>
      <c r="J29" s="12">
        <v>2.9102595876342088</v>
      </c>
      <c r="K29" s="12">
        <v>0.67199695310155816</v>
      </c>
      <c r="L29" s="12">
        <v>2.5188606023884756</v>
      </c>
      <c r="M29" s="12">
        <v>0</v>
      </c>
      <c r="N29" s="12">
        <v>1.686355827022793</v>
      </c>
      <c r="O29" s="17">
        <v>0.37785401995401846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8.4697009256214876E-3</v>
      </c>
      <c r="D31" s="12">
        <v>0</v>
      </c>
      <c r="E31" s="12">
        <v>8.4418090135652806E-3</v>
      </c>
      <c r="F31" s="12">
        <v>9.3062391354449964E-3</v>
      </c>
      <c r="G31" s="12">
        <v>0</v>
      </c>
      <c r="H31" s="12">
        <v>9.2705982196071221E-3</v>
      </c>
      <c r="I31" s="12">
        <v>1.5263642461144712E-2</v>
      </c>
      <c r="J31" s="12">
        <v>8.3973526842259314E-3</v>
      </c>
      <c r="K31" s="12">
        <v>1.5036072024671904E-2</v>
      </c>
      <c r="L31" s="12">
        <v>0</v>
      </c>
      <c r="M31" s="12">
        <v>0</v>
      </c>
      <c r="N31" s="12">
        <v>0</v>
      </c>
      <c r="O31" s="17">
        <v>9.7069287337385301E-3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0.31048409669998284</v>
      </c>
      <c r="D33" s="12">
        <v>1.6901032654818433</v>
      </c>
      <c r="E33" s="12">
        <v>0.31502737595678798</v>
      </c>
      <c r="F33" s="12">
        <v>0.33217563237630221</v>
      </c>
      <c r="G33" s="12">
        <v>1.0174679625512967E-3</v>
      </c>
      <c r="H33" s="12">
        <v>0.3309073670657815</v>
      </c>
      <c r="I33" s="12">
        <v>0.61053459186224313</v>
      </c>
      <c r="J33" s="12">
        <v>2.9186569403184346</v>
      </c>
      <c r="K33" s="12">
        <v>0.6870330251262301</v>
      </c>
      <c r="L33" s="12">
        <v>2.5188606023884756</v>
      </c>
      <c r="M33" s="12">
        <v>0</v>
      </c>
      <c r="N33" s="12">
        <v>1.686355827022793</v>
      </c>
      <c r="O33" s="12">
        <v>0.38756094868775698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98365</v>
      </c>
      <c r="D37" s="16">
        <v>325</v>
      </c>
      <c r="E37" s="16">
        <v>2341</v>
      </c>
      <c r="F37" s="16">
        <v>9</v>
      </c>
      <c r="G37" s="16">
        <v>23046</v>
      </c>
      <c r="H37" s="16">
        <v>790</v>
      </c>
      <c r="I37" s="16">
        <v>79</v>
      </c>
      <c r="J37" s="16">
        <v>39</v>
      </c>
      <c r="K37" s="16">
        <v>124994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36141.951083333333</v>
      </c>
      <c r="D38" s="16">
        <v>6886.9587666666666</v>
      </c>
      <c r="E38" s="16">
        <v>719.01809166666669</v>
      </c>
      <c r="F38" s="16">
        <v>326.47859999999997</v>
      </c>
      <c r="G38" s="16">
        <v>23552.104033333333</v>
      </c>
      <c r="H38" s="16">
        <v>32701.197225</v>
      </c>
      <c r="I38" s="16">
        <v>953.18954166666663</v>
      </c>
      <c r="J38" s="16">
        <v>3593.5697749999999</v>
      </c>
      <c r="K38" s="16">
        <v>104874.46711666667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660616.152</v>
      </c>
      <c r="D39" s="16">
        <v>40862.199999999997</v>
      </c>
      <c r="E39" s="16">
        <v>9896.0030000000006</v>
      </c>
      <c r="F39" s="16">
        <v>1196</v>
      </c>
      <c r="G39" s="16">
        <v>190408.49</v>
      </c>
      <c r="H39" s="16">
        <v>217946.601</v>
      </c>
      <c r="I39" s="16">
        <v>1042.6679999999999</v>
      </c>
      <c r="J39" s="16">
        <v>5731.8</v>
      </c>
      <c r="K39" s="16">
        <v>1127699.9140000001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0.2512635042508965</v>
      </c>
      <c r="D17" s="12">
        <v>2.5886321834441723</v>
      </c>
      <c r="E17" s="12">
        <v>0.25199948467257582</v>
      </c>
      <c r="F17" s="12">
        <v>0.12587616516931646</v>
      </c>
      <c r="G17" s="12">
        <v>0.12261910019143271</v>
      </c>
      <c r="H17" s="12">
        <v>0.12584387437310479</v>
      </c>
      <c r="I17" s="12">
        <v>0.28834431217269063</v>
      </c>
      <c r="J17" s="12">
        <v>4.1515293609230524</v>
      </c>
      <c r="K17" s="12">
        <v>0.37084142365751649</v>
      </c>
      <c r="L17" s="12">
        <v>9.358913391944931</v>
      </c>
      <c r="M17" s="12">
        <v>3.0473330832365799</v>
      </c>
      <c r="N17" s="12">
        <v>4.3760868324383377</v>
      </c>
      <c r="O17" s="17">
        <v>0.26110462340061458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3.7246901507864499E-2</v>
      </c>
      <c r="D21" s="12">
        <v>0</v>
      </c>
      <c r="E21" s="12">
        <v>3.7235173366505357E-2</v>
      </c>
      <c r="F21" s="12">
        <v>3.5871054781711112E-2</v>
      </c>
      <c r="G21" s="12">
        <v>0</v>
      </c>
      <c r="H21" s="12">
        <v>3.5515426346994873E-2</v>
      </c>
      <c r="I21" s="12">
        <v>3.082441068050697E-2</v>
      </c>
      <c r="J21" s="12">
        <v>0</v>
      </c>
      <c r="K21" s="12">
        <v>3.0166165006982631E-2</v>
      </c>
      <c r="L21" s="12">
        <v>1.4635072886659231</v>
      </c>
      <c r="M21" s="12">
        <v>0</v>
      </c>
      <c r="N21" s="12">
        <v>0.30810679761387855</v>
      </c>
      <c r="O21" s="17">
        <v>3.6538565203825653E-2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0.28851040575876097</v>
      </c>
      <c r="D25" s="12">
        <v>2.5886321834441723</v>
      </c>
      <c r="E25" s="12">
        <v>0.28923465803908116</v>
      </c>
      <c r="F25" s="12">
        <v>0.16174721995102759</v>
      </c>
      <c r="G25" s="12">
        <v>0.12261910019143271</v>
      </c>
      <c r="H25" s="12">
        <v>0.16135930072009966</v>
      </c>
      <c r="I25" s="12">
        <v>0.31916872285319758</v>
      </c>
      <c r="J25" s="12">
        <v>4.1515293609230524</v>
      </c>
      <c r="K25" s="12">
        <v>0.40100758866449915</v>
      </c>
      <c r="L25" s="12">
        <v>10.822420680610854</v>
      </c>
      <c r="M25" s="12">
        <v>3.0473330832365799</v>
      </c>
      <c r="N25" s="12">
        <v>4.6841936300522162</v>
      </c>
      <c r="O25" s="12">
        <v>0.29764318860444022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7.3315364839281723E-3</v>
      </c>
      <c r="D29" s="12">
        <v>0</v>
      </c>
      <c r="E29" s="12">
        <v>7.3292279618019755E-3</v>
      </c>
      <c r="F29" s="12">
        <v>5.2193852565722912E-3</v>
      </c>
      <c r="G29" s="12">
        <v>0</v>
      </c>
      <c r="H29" s="12">
        <v>5.1676398640748793E-3</v>
      </c>
      <c r="I29" s="12">
        <v>1.1640982652779396E-2</v>
      </c>
      <c r="J29" s="12">
        <v>4.9814029049299907E-2</v>
      </c>
      <c r="K29" s="12">
        <v>1.2456156149401789E-2</v>
      </c>
      <c r="L29" s="12">
        <v>0</v>
      </c>
      <c r="M29" s="12">
        <v>0</v>
      </c>
      <c r="N29" s="12">
        <v>0</v>
      </c>
      <c r="O29" s="17">
        <v>7.7760017157295289E-3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1.2427428046997392E-3</v>
      </c>
      <c r="D31" s="12">
        <v>0</v>
      </c>
      <c r="E31" s="12">
        <v>1.2423514952834781E-3</v>
      </c>
      <c r="F31" s="12">
        <v>1.5188200432720293E-3</v>
      </c>
      <c r="G31" s="12">
        <v>0</v>
      </c>
      <c r="H31" s="12">
        <v>1.5037623429091209E-3</v>
      </c>
      <c r="I31" s="12">
        <v>1.0942990406711561E-3</v>
      </c>
      <c r="J31" s="12">
        <v>0</v>
      </c>
      <c r="K31" s="12">
        <v>1.0709306260555558E-3</v>
      </c>
      <c r="L31" s="12">
        <v>0</v>
      </c>
      <c r="M31" s="12">
        <v>0</v>
      </c>
      <c r="N31" s="12">
        <v>0</v>
      </c>
      <c r="O31" s="17">
        <v>1.2370511062315772E-3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8.5742792886279121E-3</v>
      </c>
      <c r="D33" s="12">
        <v>0</v>
      </c>
      <c r="E33" s="12">
        <v>8.5715794570854539E-3</v>
      </c>
      <c r="F33" s="12">
        <v>6.7382052998443201E-3</v>
      </c>
      <c r="G33" s="12">
        <v>0</v>
      </c>
      <c r="H33" s="12">
        <v>6.6714022069840001E-3</v>
      </c>
      <c r="I33" s="12">
        <v>1.2735281693450552E-2</v>
      </c>
      <c r="J33" s="12">
        <v>4.9814029049299907E-2</v>
      </c>
      <c r="K33" s="12">
        <v>1.3527086775457345E-2</v>
      </c>
      <c r="L33" s="12">
        <v>0</v>
      </c>
      <c r="M33" s="12">
        <v>0</v>
      </c>
      <c r="N33" s="12">
        <v>0</v>
      </c>
      <c r="O33" s="12">
        <v>9.0130528219611056E-3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22224</v>
      </c>
      <c r="D37" s="16">
        <v>7</v>
      </c>
      <c r="E37" s="16">
        <v>1498</v>
      </c>
      <c r="F37" s="16">
        <v>15</v>
      </c>
      <c r="G37" s="16">
        <v>2933</v>
      </c>
      <c r="H37" s="16">
        <v>64</v>
      </c>
      <c r="I37" s="16">
        <v>4</v>
      </c>
      <c r="J37" s="16">
        <v>15</v>
      </c>
      <c r="K37" s="16">
        <v>26760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4495.3114166666664</v>
      </c>
      <c r="D38" s="16">
        <v>169.23084166666666</v>
      </c>
      <c r="E38" s="16">
        <v>135.527175</v>
      </c>
      <c r="F38" s="16">
        <v>230.79558333333333</v>
      </c>
      <c r="G38" s="16">
        <v>1763.69265</v>
      </c>
      <c r="H38" s="16">
        <v>3129.7832583333334</v>
      </c>
      <c r="I38" s="16">
        <v>44.147541666666669</v>
      </c>
      <c r="J38" s="16">
        <v>6216.5730750000002</v>
      </c>
      <c r="K38" s="16">
        <v>16185.061541666666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131578.53700000001</v>
      </c>
      <c r="D39" s="16">
        <v>2328</v>
      </c>
      <c r="E39" s="16">
        <v>6801.759</v>
      </c>
      <c r="F39" s="16">
        <v>3498</v>
      </c>
      <c r="G39" s="16">
        <v>19335.366999999998</v>
      </c>
      <c r="H39" s="16">
        <v>35397.4</v>
      </c>
      <c r="I39" s="16">
        <v>0</v>
      </c>
      <c r="J39" s="16">
        <v>853.8</v>
      </c>
      <c r="K39" s="16">
        <v>199792.86299999998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0.14691252002894742</v>
      </c>
      <c r="D17" s="12">
        <v>0.66710432430938216</v>
      </c>
      <c r="E17" s="12">
        <v>0.14707244782284384</v>
      </c>
      <c r="F17" s="12">
        <v>0.16676682462328005</v>
      </c>
      <c r="G17" s="12">
        <v>1.2315756815350265</v>
      </c>
      <c r="H17" s="12">
        <v>0.24576877207157091</v>
      </c>
      <c r="I17" s="12">
        <v>0.35057491309130917</v>
      </c>
      <c r="J17" s="12">
        <v>0.58325879685933357</v>
      </c>
      <c r="K17" s="12">
        <v>0.35989031051174558</v>
      </c>
      <c r="L17" s="12">
        <v>14.024210474677703</v>
      </c>
      <c r="M17" s="12">
        <v>0.31958149588297158</v>
      </c>
      <c r="N17" s="12">
        <v>3.6696019129216837</v>
      </c>
      <c r="O17" s="17">
        <v>0.18760046398229616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1.5914063317471958E-2</v>
      </c>
      <c r="D21" s="12">
        <v>0</v>
      </c>
      <c r="E21" s="12">
        <v>1.5909170697062814E-2</v>
      </c>
      <c r="F21" s="12">
        <v>1.8122782676979407E-2</v>
      </c>
      <c r="G21" s="12">
        <v>0</v>
      </c>
      <c r="H21" s="12">
        <v>1.6778189123526095E-2</v>
      </c>
      <c r="I21" s="12">
        <v>4.0240001985646673E-2</v>
      </c>
      <c r="J21" s="12">
        <v>0</v>
      </c>
      <c r="K21" s="12">
        <v>3.8629011122742037E-2</v>
      </c>
      <c r="L21" s="12">
        <v>0.73399261034034524</v>
      </c>
      <c r="M21" s="12">
        <v>0</v>
      </c>
      <c r="N21" s="12">
        <v>0.17942041586097326</v>
      </c>
      <c r="O21" s="17">
        <v>1.9578053435605133E-2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3.7701501727962017E-3</v>
      </c>
      <c r="D22" s="12">
        <v>0</v>
      </c>
      <c r="E22" s="12">
        <v>3.768991077641622E-3</v>
      </c>
      <c r="F22" s="12">
        <v>4.3056818784552852E-7</v>
      </c>
      <c r="G22" s="12">
        <v>0</v>
      </c>
      <c r="H22" s="12">
        <v>3.9862280616666672E-7</v>
      </c>
      <c r="I22" s="12">
        <v>7.4483633008448529E-3</v>
      </c>
      <c r="J22" s="12">
        <v>0</v>
      </c>
      <c r="K22" s="12">
        <v>7.1501713368997393E-3</v>
      </c>
      <c r="L22" s="12">
        <v>0</v>
      </c>
      <c r="M22" s="12">
        <v>0</v>
      </c>
      <c r="N22" s="12">
        <v>0</v>
      </c>
      <c r="O22" s="17">
        <v>4.1593570328968682E-3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0.16659673351921556</v>
      </c>
      <c r="D25" s="12">
        <v>0.66710432430938216</v>
      </c>
      <c r="E25" s="12">
        <v>0.16675060959754828</v>
      </c>
      <c r="F25" s="12">
        <v>0.18489003786844729</v>
      </c>
      <c r="G25" s="12">
        <v>1.2315756815350265</v>
      </c>
      <c r="H25" s="12">
        <v>0.26254735981790317</v>
      </c>
      <c r="I25" s="12">
        <v>0.39826327837780073</v>
      </c>
      <c r="J25" s="12">
        <v>0.58325879685933357</v>
      </c>
      <c r="K25" s="12">
        <v>0.40566949297138732</v>
      </c>
      <c r="L25" s="12">
        <v>14.758203085018049</v>
      </c>
      <c r="M25" s="12">
        <v>0.31958149588297158</v>
      </c>
      <c r="N25" s="12">
        <v>3.8490223287826568</v>
      </c>
      <c r="O25" s="12">
        <v>0.21133787445079816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8.7277798861041034E-2</v>
      </c>
      <c r="D29" s="12">
        <v>0.21746662871137926</v>
      </c>
      <c r="E29" s="12">
        <v>8.7317824121294269E-2</v>
      </c>
      <c r="F29" s="12">
        <v>0.48191013760317664</v>
      </c>
      <c r="G29" s="12">
        <v>3.413922984467967</v>
      </c>
      <c r="H29" s="12">
        <v>0.6994465746286288</v>
      </c>
      <c r="I29" s="12">
        <v>0.17165325921589503</v>
      </c>
      <c r="J29" s="12">
        <v>9.8194699428119083</v>
      </c>
      <c r="K29" s="12">
        <v>0.55789937644511334</v>
      </c>
      <c r="L29" s="12">
        <v>2.9663733238829213</v>
      </c>
      <c r="M29" s="12">
        <v>2.3488170454399135</v>
      </c>
      <c r="N29" s="12">
        <v>2.4997752468370935</v>
      </c>
      <c r="O29" s="17">
        <v>0.17702904717989393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4.5664163146878437E-3</v>
      </c>
      <c r="D31" s="12">
        <v>0</v>
      </c>
      <c r="E31" s="12">
        <v>4.5650124154314325E-3</v>
      </c>
      <c r="F31" s="12">
        <v>0</v>
      </c>
      <c r="G31" s="12">
        <v>0</v>
      </c>
      <c r="H31" s="12">
        <v>0</v>
      </c>
      <c r="I31" s="12">
        <v>9.394270739680419E-3</v>
      </c>
      <c r="J31" s="12">
        <v>0</v>
      </c>
      <c r="K31" s="12">
        <v>9.0181752233164849E-3</v>
      </c>
      <c r="L31" s="12">
        <v>0</v>
      </c>
      <c r="M31" s="12">
        <v>0</v>
      </c>
      <c r="N31" s="12">
        <v>0</v>
      </c>
      <c r="O31" s="17">
        <v>5.0903431562556401E-3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9.1844215175728883E-2</v>
      </c>
      <c r="D33" s="12">
        <v>0.21746662871137926</v>
      </c>
      <c r="E33" s="12">
        <v>9.1882836536725701E-2</v>
      </c>
      <c r="F33" s="12">
        <v>0.48191013760317664</v>
      </c>
      <c r="G33" s="12">
        <v>3.413922984467967</v>
      </c>
      <c r="H33" s="12">
        <v>0.6994465746286288</v>
      </c>
      <c r="I33" s="12">
        <v>0.18104752995557544</v>
      </c>
      <c r="J33" s="12">
        <v>9.8194699428119083</v>
      </c>
      <c r="K33" s="12">
        <v>0.56691755166842983</v>
      </c>
      <c r="L33" s="12">
        <v>2.9663733238829213</v>
      </c>
      <c r="M33" s="12">
        <v>2.3488170454399135</v>
      </c>
      <c r="N33" s="12">
        <v>2.4997752468370935</v>
      </c>
      <c r="O33" s="12">
        <v>0.18211939033614957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19510</v>
      </c>
      <c r="D37" s="16">
        <v>6</v>
      </c>
      <c r="E37" s="16">
        <v>574</v>
      </c>
      <c r="F37" s="16">
        <v>46</v>
      </c>
      <c r="G37" s="16">
        <v>3333</v>
      </c>
      <c r="H37" s="16">
        <v>139</v>
      </c>
      <c r="I37" s="16">
        <v>11</v>
      </c>
      <c r="J37" s="16">
        <v>34</v>
      </c>
      <c r="K37" s="16">
        <v>23653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3303.7494499999998</v>
      </c>
      <c r="D38" s="16">
        <v>2.78335</v>
      </c>
      <c r="E38" s="16">
        <v>135.66780833333334</v>
      </c>
      <c r="F38" s="16">
        <v>427.45481666666666</v>
      </c>
      <c r="G38" s="16">
        <v>1566.7594583333334</v>
      </c>
      <c r="H38" s="16">
        <v>1339.7192583333333</v>
      </c>
      <c r="I38" s="16">
        <v>35.172333333333334</v>
      </c>
      <c r="J38" s="16">
        <v>5188.7289416666663</v>
      </c>
      <c r="K38" s="16">
        <v>12000.035416666666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86402.994999999995</v>
      </c>
      <c r="D39" s="16">
        <v>77</v>
      </c>
      <c r="E39" s="16">
        <v>3387.2359999999999</v>
      </c>
      <c r="F39" s="16">
        <v>4689</v>
      </c>
      <c r="G39" s="16">
        <v>18589.971000000001</v>
      </c>
      <c r="H39" s="16">
        <v>50727.5</v>
      </c>
      <c r="I39" s="16">
        <v>5</v>
      </c>
      <c r="J39" s="16">
        <v>60</v>
      </c>
      <c r="K39" s="16">
        <v>163938.70199999999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7.0126657238842325E-3</v>
      </c>
      <c r="D17" s="12">
        <v>2.6896503753333335E-3</v>
      </c>
      <c r="E17" s="12">
        <v>7.0050560778786063E-3</v>
      </c>
      <c r="F17" s="12">
        <v>3.0943991061220507E-3</v>
      </c>
      <c r="G17" s="12">
        <v>0</v>
      </c>
      <c r="H17" s="12">
        <v>3.0738480684153577E-3</v>
      </c>
      <c r="I17" s="12">
        <v>1.4684246083774546E-2</v>
      </c>
      <c r="J17" s="12">
        <v>0</v>
      </c>
      <c r="K17" s="12">
        <v>1.434972673072705E-2</v>
      </c>
      <c r="L17" s="12">
        <v>0</v>
      </c>
      <c r="M17" s="12">
        <v>0</v>
      </c>
      <c r="N17" s="12">
        <v>0</v>
      </c>
      <c r="O17" s="17">
        <v>8.0636300322832616E-3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1.780820795794515E-2</v>
      </c>
      <c r="D21" s="12">
        <v>0</v>
      </c>
      <c r="E21" s="12">
        <v>1.777686081998045E-2</v>
      </c>
      <c r="F21" s="12">
        <v>1.8829112181492039E-2</v>
      </c>
      <c r="G21" s="12">
        <v>0</v>
      </c>
      <c r="H21" s="12">
        <v>1.8704061151823683E-2</v>
      </c>
      <c r="I21" s="12">
        <v>4.035233617340369E-2</v>
      </c>
      <c r="J21" s="12">
        <v>8.0375949832300633E-2</v>
      </c>
      <c r="K21" s="12">
        <v>4.1264107419364419E-2</v>
      </c>
      <c r="L21" s="12">
        <v>0</v>
      </c>
      <c r="M21" s="12">
        <v>0</v>
      </c>
      <c r="N21" s="12">
        <v>0</v>
      </c>
      <c r="O21" s="17">
        <v>2.1797128621116175E-2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5.2130025667598906E-8</v>
      </c>
      <c r="D22" s="12">
        <v>0</v>
      </c>
      <c r="E22" s="12">
        <v>5.2038263087637768E-8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4.0736358236048749E-8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2.4820925811855049E-2</v>
      </c>
      <c r="D25" s="12">
        <v>2.6896503753333335E-3</v>
      </c>
      <c r="E25" s="12">
        <v>2.4781968936122143E-2</v>
      </c>
      <c r="F25" s="12">
        <v>2.1923511287614088E-2</v>
      </c>
      <c r="G25" s="12">
        <v>0</v>
      </c>
      <c r="H25" s="12">
        <v>2.177790922023904E-2</v>
      </c>
      <c r="I25" s="12">
        <v>5.5036582257178238E-2</v>
      </c>
      <c r="J25" s="12">
        <v>8.0375949832300633E-2</v>
      </c>
      <c r="K25" s="12">
        <v>5.5613834150091468E-2</v>
      </c>
      <c r="L25" s="12">
        <v>0</v>
      </c>
      <c r="M25" s="12">
        <v>0</v>
      </c>
      <c r="N25" s="12">
        <v>0</v>
      </c>
      <c r="O25" s="12">
        <v>2.9860799389757671E-2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0.80087175357106288</v>
      </c>
      <c r="D29" s="12">
        <v>0.21244832129600003</v>
      </c>
      <c r="E29" s="12">
        <v>0.79983597329734046</v>
      </c>
      <c r="F29" s="12">
        <v>0.64854756898743993</v>
      </c>
      <c r="G29" s="12">
        <v>0</v>
      </c>
      <c r="H29" s="12">
        <v>0.64424032706816847</v>
      </c>
      <c r="I29" s="12">
        <v>2.8809310558552679</v>
      </c>
      <c r="J29" s="12">
        <v>21.100467111176755</v>
      </c>
      <c r="K29" s="12">
        <v>3.2959872582153018</v>
      </c>
      <c r="L29" s="12">
        <v>48.096424101579892</v>
      </c>
      <c r="M29" s="12">
        <v>0</v>
      </c>
      <c r="N29" s="12">
        <v>11.099174792672283</v>
      </c>
      <c r="O29" s="17">
        <v>1.2222343086588563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0.80087175357106288</v>
      </c>
      <c r="D33" s="12">
        <v>0.21244832129600003</v>
      </c>
      <c r="E33" s="12">
        <v>0.79983597329734046</v>
      </c>
      <c r="F33" s="12">
        <v>0.64854756898743993</v>
      </c>
      <c r="G33" s="12">
        <v>0</v>
      </c>
      <c r="H33" s="12">
        <v>0.64424032706816847</v>
      </c>
      <c r="I33" s="12">
        <v>2.8809310558552679</v>
      </c>
      <c r="J33" s="12">
        <v>21.100467111176755</v>
      </c>
      <c r="K33" s="12">
        <v>3.2959872582153018</v>
      </c>
      <c r="L33" s="12">
        <v>48.096424101579892</v>
      </c>
      <c r="M33" s="12">
        <v>0</v>
      </c>
      <c r="N33" s="12">
        <v>11.099174792672283</v>
      </c>
      <c r="O33" s="12">
        <v>1.2222343086588563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17580</v>
      </c>
      <c r="D37" s="16">
        <v>31</v>
      </c>
      <c r="E37" s="16">
        <v>1047</v>
      </c>
      <c r="F37" s="16">
        <v>7</v>
      </c>
      <c r="G37" s="16">
        <v>3732</v>
      </c>
      <c r="H37" s="16">
        <v>87</v>
      </c>
      <c r="I37" s="16">
        <v>3</v>
      </c>
      <c r="J37" s="16">
        <v>10</v>
      </c>
      <c r="K37" s="16">
        <v>22497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3869.6588750000001</v>
      </c>
      <c r="D38" s="16">
        <v>112.56919166666667</v>
      </c>
      <c r="E38" s="16">
        <v>154.570975</v>
      </c>
      <c r="F38" s="16">
        <v>7.8222083333333332</v>
      </c>
      <c r="G38" s="16">
        <v>2461.2094916666665</v>
      </c>
      <c r="H38" s="16">
        <v>1235.0269416666667</v>
      </c>
      <c r="I38" s="16">
        <v>51.147874999999999</v>
      </c>
      <c r="J38" s="16">
        <v>452.27403333333331</v>
      </c>
      <c r="K38" s="16">
        <v>8344.2795916666673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105493.66</v>
      </c>
      <c r="D39" s="16">
        <v>2407.1999999999998</v>
      </c>
      <c r="E39" s="16">
        <v>3823.53</v>
      </c>
      <c r="F39" s="16">
        <v>234.6</v>
      </c>
      <c r="G39" s="16">
        <v>25245.278999999999</v>
      </c>
      <c r="H39" s="16">
        <v>9685</v>
      </c>
      <c r="I39" s="16">
        <v>19.2</v>
      </c>
      <c r="J39" s="16">
        <v>540</v>
      </c>
      <c r="K39" s="16">
        <v>147448.46900000001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0.17807242005673013</v>
      </c>
      <c r="D17" s="12">
        <v>0.90420801999773248</v>
      </c>
      <c r="E17" s="12">
        <v>0.1783355003661847</v>
      </c>
      <c r="F17" s="12">
        <v>0.13977757752161901</v>
      </c>
      <c r="G17" s="12">
        <v>0.55372664345747691</v>
      </c>
      <c r="H17" s="12">
        <v>0.14099239502986805</v>
      </c>
      <c r="I17" s="12">
        <v>0.43615264930086267</v>
      </c>
      <c r="J17" s="12">
        <v>5.5254547921966726</v>
      </c>
      <c r="K17" s="12">
        <v>0.52996584196389362</v>
      </c>
      <c r="L17" s="12">
        <v>14.456939232885908</v>
      </c>
      <c r="M17" s="12">
        <v>32.44050358056414</v>
      </c>
      <c r="N17" s="12">
        <v>21.754617518900261</v>
      </c>
      <c r="O17" s="17">
        <v>0.25608172264798795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2.8630530403418598E-2</v>
      </c>
      <c r="D21" s="12">
        <v>0</v>
      </c>
      <c r="E21" s="12">
        <v>2.8620157507779007E-2</v>
      </c>
      <c r="F21" s="12">
        <v>1.1973889605692742E-2</v>
      </c>
      <c r="G21" s="12">
        <v>0</v>
      </c>
      <c r="H21" s="12">
        <v>1.1938749797605602E-2</v>
      </c>
      <c r="I21" s="12">
        <v>6.9017825614397121E-2</v>
      </c>
      <c r="J21" s="12">
        <v>0</v>
      </c>
      <c r="K21" s="12">
        <v>6.7745591742296385E-2</v>
      </c>
      <c r="L21" s="12">
        <v>0.85589363503254567</v>
      </c>
      <c r="M21" s="12">
        <v>0</v>
      </c>
      <c r="N21" s="12">
        <v>0.50857447878745465</v>
      </c>
      <c r="O21" s="17">
        <v>3.5732886899226768E-2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2.2791158468022325E-3</v>
      </c>
      <c r="D22" s="12">
        <v>0</v>
      </c>
      <c r="E22" s="12">
        <v>2.278290118794532E-3</v>
      </c>
      <c r="F22" s="12">
        <v>5.5158220993041616E-4</v>
      </c>
      <c r="G22" s="12">
        <v>0</v>
      </c>
      <c r="H22" s="12">
        <v>5.499634800406717E-4</v>
      </c>
      <c r="I22" s="12">
        <v>4.5473780416736224E-3</v>
      </c>
      <c r="J22" s="12">
        <v>0</v>
      </c>
      <c r="K22" s="12">
        <v>4.4635543581199423E-3</v>
      </c>
      <c r="L22" s="12">
        <v>0</v>
      </c>
      <c r="M22" s="12">
        <v>0</v>
      </c>
      <c r="N22" s="12">
        <v>0</v>
      </c>
      <c r="O22" s="17">
        <v>2.6370009071294757E-3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0.20898206630695096</v>
      </c>
      <c r="D25" s="12">
        <v>0.90420801999773248</v>
      </c>
      <c r="E25" s="12">
        <v>0.20923394799275824</v>
      </c>
      <c r="F25" s="12">
        <v>0.15230304933724217</v>
      </c>
      <c r="G25" s="12">
        <v>0.55372664345747691</v>
      </c>
      <c r="H25" s="12">
        <v>0.1534811083075143</v>
      </c>
      <c r="I25" s="12">
        <v>0.50971785295693339</v>
      </c>
      <c r="J25" s="12">
        <v>5.5254547921966726</v>
      </c>
      <c r="K25" s="12">
        <v>0.60217498806430991</v>
      </c>
      <c r="L25" s="12">
        <v>15.312832867918454</v>
      </c>
      <c r="M25" s="12">
        <v>32.44050358056414</v>
      </c>
      <c r="N25" s="12">
        <v>22.263191997687716</v>
      </c>
      <c r="O25" s="12">
        <v>0.2944516104543442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2.990270525006138E-5</v>
      </c>
      <c r="D29" s="12">
        <v>0</v>
      </c>
      <c r="E29" s="12">
        <v>2.9891871443054324E-5</v>
      </c>
      <c r="F29" s="12">
        <v>0</v>
      </c>
      <c r="G29" s="12">
        <v>0</v>
      </c>
      <c r="H29" s="12">
        <v>0</v>
      </c>
      <c r="I29" s="12">
        <v>6.744219052054936E-3</v>
      </c>
      <c r="J29" s="12">
        <v>1.1492049274122618</v>
      </c>
      <c r="K29" s="12">
        <v>2.7803665619390145E-2</v>
      </c>
      <c r="L29" s="12">
        <v>0</v>
      </c>
      <c r="M29" s="12">
        <v>0</v>
      </c>
      <c r="N29" s="12">
        <v>0</v>
      </c>
      <c r="O29" s="17">
        <v>5.1591338241241732E-3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9.2069651831097471E-3</v>
      </c>
      <c r="D31" s="12">
        <v>0</v>
      </c>
      <c r="E31" s="12">
        <v>9.203629482106096E-3</v>
      </c>
      <c r="F31" s="12">
        <v>1.6572876227924102E-3</v>
      </c>
      <c r="G31" s="12">
        <v>0</v>
      </c>
      <c r="H31" s="12">
        <v>1.6524239760637458E-3</v>
      </c>
      <c r="I31" s="12">
        <v>1.3859982195006667E-2</v>
      </c>
      <c r="J31" s="12">
        <v>0</v>
      </c>
      <c r="K31" s="12">
        <v>1.3604495461568888E-2</v>
      </c>
      <c r="L31" s="12">
        <v>0.69596859178925308</v>
      </c>
      <c r="M31" s="12">
        <v>0</v>
      </c>
      <c r="N31" s="12">
        <v>0.41354655454144024</v>
      </c>
      <c r="O31" s="17">
        <v>1.0083997187398814E-2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9.2368678883598086E-3</v>
      </c>
      <c r="D33" s="12">
        <v>0</v>
      </c>
      <c r="E33" s="12">
        <v>9.2335213535491498E-3</v>
      </c>
      <c r="F33" s="12">
        <v>1.6572876227924102E-3</v>
      </c>
      <c r="G33" s="12">
        <v>0</v>
      </c>
      <c r="H33" s="12">
        <v>1.6524239760637458E-3</v>
      </c>
      <c r="I33" s="12">
        <v>2.0604201247061603E-2</v>
      </c>
      <c r="J33" s="12">
        <v>1.1492049274122618</v>
      </c>
      <c r="K33" s="12">
        <v>4.140816108095903E-2</v>
      </c>
      <c r="L33" s="12">
        <v>0.69596859178925308</v>
      </c>
      <c r="M33" s="12">
        <v>0</v>
      </c>
      <c r="N33" s="12">
        <v>0.41354655454144024</v>
      </c>
      <c r="O33" s="12">
        <v>1.5243131011522987E-2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85533</v>
      </c>
      <c r="D37" s="16">
        <v>31</v>
      </c>
      <c r="E37" s="16">
        <v>2718</v>
      </c>
      <c r="F37" s="16">
        <v>8</v>
      </c>
      <c r="G37" s="16">
        <v>19649</v>
      </c>
      <c r="H37" s="16">
        <v>369</v>
      </c>
      <c r="I37" s="16">
        <v>41</v>
      </c>
      <c r="J37" s="16">
        <v>28</v>
      </c>
      <c r="K37" s="16">
        <v>108377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22927.450516666668</v>
      </c>
      <c r="D38" s="16">
        <v>164.605875</v>
      </c>
      <c r="E38" s="16">
        <v>257.07867499999998</v>
      </c>
      <c r="F38" s="16">
        <v>39.468200000000003</v>
      </c>
      <c r="G38" s="16">
        <v>13767.853991666667</v>
      </c>
      <c r="H38" s="16">
        <v>14471.093041666667</v>
      </c>
      <c r="I38" s="16">
        <v>464.37932499999999</v>
      </c>
      <c r="J38" s="16">
        <v>1645.9609083333332</v>
      </c>
      <c r="K38" s="16">
        <v>53737.890533333339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491001.91600000003</v>
      </c>
      <c r="D39" s="16">
        <v>5571</v>
      </c>
      <c r="E39" s="16">
        <v>10219.047</v>
      </c>
      <c r="F39" s="16">
        <v>441</v>
      </c>
      <c r="G39" s="16">
        <v>127949.469</v>
      </c>
      <c r="H39" s="16">
        <v>92224.2</v>
      </c>
      <c r="I39" s="16">
        <v>107.48</v>
      </c>
      <c r="J39" s="16">
        <v>2964.3</v>
      </c>
      <c r="K39" s="16">
        <v>730478.41200000001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7.4004943074322538E-2</v>
      </c>
      <c r="D17" s="12">
        <v>0.12820801460134501</v>
      </c>
      <c r="E17" s="12">
        <v>7.4014056408099438E-2</v>
      </c>
      <c r="F17" s="12">
        <v>5.2914585042706706E-2</v>
      </c>
      <c r="G17" s="12">
        <v>7.6744089143149744E-2</v>
      </c>
      <c r="H17" s="12">
        <v>5.3117455739043161E-2</v>
      </c>
      <c r="I17" s="12">
        <v>5.7148519464858716E-2</v>
      </c>
      <c r="J17" s="12">
        <v>1.7677439009967304E-2</v>
      </c>
      <c r="K17" s="12">
        <v>5.6505305367818809E-2</v>
      </c>
      <c r="L17" s="12">
        <v>0</v>
      </c>
      <c r="M17" s="12">
        <v>0</v>
      </c>
      <c r="N17" s="12">
        <v>0</v>
      </c>
      <c r="O17" s="17">
        <v>7.009222421833089E-2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1.6929177858731229E-2</v>
      </c>
      <c r="D21" s="12">
        <v>0</v>
      </c>
      <c r="E21" s="12">
        <v>1.6926331502536855E-2</v>
      </c>
      <c r="F21" s="12">
        <v>1.7751092614626696E-2</v>
      </c>
      <c r="G21" s="12">
        <v>0</v>
      </c>
      <c r="H21" s="12">
        <v>1.7599970018693397E-2</v>
      </c>
      <c r="I21" s="12">
        <v>0.1126934721806849</v>
      </c>
      <c r="J21" s="12">
        <v>0</v>
      </c>
      <c r="K21" s="12">
        <v>0.11085703828742398</v>
      </c>
      <c r="L21" s="12">
        <v>5.156020399886431E-2</v>
      </c>
      <c r="M21" s="12">
        <v>0</v>
      </c>
      <c r="N21" s="12">
        <v>1.0312040799772862E-2</v>
      </c>
      <c r="O21" s="17">
        <v>3.0248532045610628E-2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4.0919774401824868E-6</v>
      </c>
      <c r="D22" s="12">
        <v>0</v>
      </c>
      <c r="E22" s="12">
        <v>4.09128944307883E-6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3.2342775035601237E-6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9.0938212910493949E-2</v>
      </c>
      <c r="D25" s="12">
        <v>0.12820801460134501</v>
      </c>
      <c r="E25" s="12">
        <v>9.0944479200079378E-2</v>
      </c>
      <c r="F25" s="12">
        <v>7.0665677657333406E-2</v>
      </c>
      <c r="G25" s="12">
        <v>7.6744089143149744E-2</v>
      </c>
      <c r="H25" s="12">
        <v>7.0717425757736554E-2</v>
      </c>
      <c r="I25" s="12">
        <v>0.16984199164554362</v>
      </c>
      <c r="J25" s="12">
        <v>1.7677439009967304E-2</v>
      </c>
      <c r="K25" s="12">
        <v>0.16736234365524277</v>
      </c>
      <c r="L25" s="12">
        <v>5.156020399886431E-2</v>
      </c>
      <c r="M25" s="12">
        <v>0</v>
      </c>
      <c r="N25" s="12">
        <v>1.0312040799772862E-2</v>
      </c>
      <c r="O25" s="12">
        <v>0.10034399054144508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0.18749027887503586</v>
      </c>
      <c r="D29" s="12">
        <v>0</v>
      </c>
      <c r="E29" s="12">
        <v>0.18745875554170485</v>
      </c>
      <c r="F29" s="12">
        <v>4.9064654847844009E-2</v>
      </c>
      <c r="G29" s="12">
        <v>7.4120883284999994E-2</v>
      </c>
      <c r="H29" s="12">
        <v>4.927796916983683E-2</v>
      </c>
      <c r="I29" s="12">
        <v>0.14056000003516333</v>
      </c>
      <c r="J29" s="12">
        <v>1.0368987026665906</v>
      </c>
      <c r="K29" s="12">
        <v>0.15516658497306188</v>
      </c>
      <c r="L29" s="12">
        <v>0</v>
      </c>
      <c r="M29" s="12">
        <v>0</v>
      </c>
      <c r="N29" s="12">
        <v>0</v>
      </c>
      <c r="O29" s="17">
        <v>0.17346199134739362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0.18749027887503586</v>
      </c>
      <c r="D33" s="12">
        <v>0</v>
      </c>
      <c r="E33" s="12">
        <v>0.18745875554170485</v>
      </c>
      <c r="F33" s="12">
        <v>4.9064654847844009E-2</v>
      </c>
      <c r="G33" s="12">
        <v>7.4120883284999994E-2</v>
      </c>
      <c r="H33" s="12">
        <v>4.927796916983683E-2</v>
      </c>
      <c r="I33" s="12">
        <v>0.14056000003516333</v>
      </c>
      <c r="J33" s="12">
        <v>1.0368987026665906</v>
      </c>
      <c r="K33" s="12">
        <v>0.15516658497306188</v>
      </c>
      <c r="L33" s="12">
        <v>0</v>
      </c>
      <c r="M33" s="12">
        <v>0</v>
      </c>
      <c r="N33" s="12">
        <v>0</v>
      </c>
      <c r="O33" s="12">
        <v>0.17346199134739362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17840</v>
      </c>
      <c r="D37" s="16">
        <v>3</v>
      </c>
      <c r="E37" s="16">
        <v>1514</v>
      </c>
      <c r="F37" s="16">
        <v>13</v>
      </c>
      <c r="G37" s="16">
        <v>3139</v>
      </c>
      <c r="H37" s="16">
        <v>52</v>
      </c>
      <c r="I37" s="16">
        <v>2</v>
      </c>
      <c r="J37" s="16">
        <v>8</v>
      </c>
      <c r="K37" s="16">
        <v>22571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3876.9968916666667</v>
      </c>
      <c r="D38" s="16">
        <v>30.553674999999998</v>
      </c>
      <c r="E38" s="16">
        <v>267.05044166666664</v>
      </c>
      <c r="F38" s="16">
        <v>29.577358333333333</v>
      </c>
      <c r="G38" s="16">
        <v>1692.0292999999999</v>
      </c>
      <c r="H38" s="16">
        <v>552.75209166666662</v>
      </c>
      <c r="I38" s="16">
        <v>17.359033333333333</v>
      </c>
      <c r="J38" s="16">
        <v>1112.5717333333334</v>
      </c>
      <c r="K38" s="16">
        <v>7578.8905250000007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98562.562999999995</v>
      </c>
      <c r="D39" s="16">
        <v>220</v>
      </c>
      <c r="E39" s="16">
        <v>10829.111999999999</v>
      </c>
      <c r="F39" s="16">
        <v>810</v>
      </c>
      <c r="G39" s="16">
        <v>18306.834999999999</v>
      </c>
      <c r="H39" s="16">
        <v>10315</v>
      </c>
      <c r="I39" s="16">
        <v>29.68</v>
      </c>
      <c r="J39" s="16">
        <v>240</v>
      </c>
      <c r="K39" s="16">
        <v>139313.18999999997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1.8045160559022267E-2</v>
      </c>
      <c r="D15" s="12">
        <v>0.26759808459126894</v>
      </c>
      <c r="E15" s="12">
        <v>1.8142938739822215E-2</v>
      </c>
      <c r="F15" s="12">
        <v>1.0413946186210003E-2</v>
      </c>
      <c r="G15" s="12">
        <v>0.24211348313543254</v>
      </c>
      <c r="H15" s="12">
        <v>1.092467257184385E-2</v>
      </c>
      <c r="I15" s="12">
        <v>4.051924519560756E-2</v>
      </c>
      <c r="J15" s="12">
        <v>0.5425629641392844</v>
      </c>
      <c r="K15" s="12">
        <v>5.8446060691653742E-2</v>
      </c>
      <c r="L15" s="12">
        <v>0.95272759701064014</v>
      </c>
      <c r="M15" s="12">
        <v>10.517388628557736</v>
      </c>
      <c r="N15" s="12">
        <v>3.8957002221020547</v>
      </c>
      <c r="O15" s="17">
        <v>2.8101915580026376E-2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0.21999099879441944</v>
      </c>
      <c r="D17" s="12">
        <v>2.6612280106133817</v>
      </c>
      <c r="E17" s="12">
        <v>0.2209475081795241</v>
      </c>
      <c r="F17" s="12">
        <v>0.10124262823534984</v>
      </c>
      <c r="G17" s="12">
        <v>1.8770629466192686E-2</v>
      </c>
      <c r="H17" s="12">
        <v>0.10106083837766616</v>
      </c>
      <c r="I17" s="12">
        <v>0.62605433461713533</v>
      </c>
      <c r="J17" s="12">
        <v>4.3911964874030316</v>
      </c>
      <c r="K17" s="12">
        <v>0.76049881851864842</v>
      </c>
      <c r="L17" s="12">
        <v>8.820689436437144</v>
      </c>
      <c r="M17" s="12">
        <v>24.584370379256612</v>
      </c>
      <c r="N17" s="12">
        <v>13.671052803458519</v>
      </c>
      <c r="O17" s="17">
        <v>0.32682668892499284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1.3099834951080401E-2</v>
      </c>
      <c r="D21" s="12">
        <v>0</v>
      </c>
      <c r="E21" s="12">
        <v>1.3094702260148153E-2</v>
      </c>
      <c r="F21" s="12">
        <v>3.3241723723518649E-2</v>
      </c>
      <c r="G21" s="12">
        <v>0</v>
      </c>
      <c r="H21" s="12">
        <v>3.3168450269315447E-2</v>
      </c>
      <c r="I21" s="12">
        <v>2.288796085636436E-2</v>
      </c>
      <c r="J21" s="12">
        <v>0</v>
      </c>
      <c r="K21" s="12">
        <v>2.2070684918292515E-2</v>
      </c>
      <c r="L21" s="12">
        <v>0</v>
      </c>
      <c r="M21" s="12">
        <v>0</v>
      </c>
      <c r="N21" s="12">
        <v>0</v>
      </c>
      <c r="O21" s="17">
        <v>1.5748548381522266E-2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8.7896916447184302E-3</v>
      </c>
      <c r="D22" s="12">
        <v>0</v>
      </c>
      <c r="E22" s="12">
        <v>8.7862477257094826E-3</v>
      </c>
      <c r="F22" s="12">
        <v>3.2194475558801686E-3</v>
      </c>
      <c r="G22" s="12">
        <v>0</v>
      </c>
      <c r="H22" s="12">
        <v>3.2123510513484706E-3</v>
      </c>
      <c r="I22" s="12">
        <v>1.4807692371644702E-2</v>
      </c>
      <c r="J22" s="12">
        <v>3.3650537618372195E-2</v>
      </c>
      <c r="K22" s="12">
        <v>1.5480526623748015E-2</v>
      </c>
      <c r="L22" s="12">
        <v>0</v>
      </c>
      <c r="M22" s="12">
        <v>0</v>
      </c>
      <c r="N22" s="12">
        <v>0</v>
      </c>
      <c r="O22" s="17">
        <v>9.7843401163568468E-3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0.25992568594924054</v>
      </c>
      <c r="D25" s="12">
        <v>2.9288260952046508</v>
      </c>
      <c r="E25" s="12">
        <v>0.26097139690520393</v>
      </c>
      <c r="F25" s="12">
        <v>0.14811774570095865</v>
      </c>
      <c r="G25" s="12">
        <v>0.26088411260162525</v>
      </c>
      <c r="H25" s="12">
        <v>0.14836631227017394</v>
      </c>
      <c r="I25" s="12">
        <v>0.70426923304075195</v>
      </c>
      <c r="J25" s="12">
        <v>4.9674099891606875</v>
      </c>
      <c r="K25" s="12">
        <v>0.85649609075234268</v>
      </c>
      <c r="L25" s="12">
        <v>9.7734170334477835</v>
      </c>
      <c r="M25" s="12">
        <v>35.101759007814351</v>
      </c>
      <c r="N25" s="12">
        <v>17.566753025560573</v>
      </c>
      <c r="O25" s="12">
        <v>0.38046149300289839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1.970857479379909</v>
      </c>
      <c r="D28" s="12">
        <v>21.373683863671232</v>
      </c>
      <c r="E28" s="12">
        <v>1.9784597668449442</v>
      </c>
      <c r="F28" s="12">
        <v>0.97957160598381698</v>
      </c>
      <c r="G28" s="12">
        <v>2.1139061896673339</v>
      </c>
      <c r="H28" s="12">
        <v>0.98207197611684471</v>
      </c>
      <c r="I28" s="12">
        <v>4.1456275406557088</v>
      </c>
      <c r="J28" s="12">
        <v>35.615423754024199</v>
      </c>
      <c r="K28" s="12">
        <v>5.2693408929554533</v>
      </c>
      <c r="L28" s="12">
        <v>60.831357374069825</v>
      </c>
      <c r="M28" s="12">
        <v>128.02994180156875</v>
      </c>
      <c r="N28" s="12">
        <v>81.507844890223325</v>
      </c>
      <c r="O28" s="17">
        <v>2.609859605794091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0.52254354102912637</v>
      </c>
      <c r="D29" s="12">
        <v>17.518729024678336</v>
      </c>
      <c r="E29" s="12">
        <v>0.52920287432916413</v>
      </c>
      <c r="F29" s="12">
        <v>1.437044201485687</v>
      </c>
      <c r="G29" s="12">
        <v>0.14047973310366668</v>
      </c>
      <c r="H29" s="12">
        <v>1.4341862342519278</v>
      </c>
      <c r="I29" s="12">
        <v>1.9766082977906099</v>
      </c>
      <c r="J29" s="12">
        <v>7.3069570729273101</v>
      </c>
      <c r="K29" s="12">
        <v>2.1669426758852226</v>
      </c>
      <c r="L29" s="12">
        <v>6.481651944019548E-2</v>
      </c>
      <c r="M29" s="12">
        <v>0</v>
      </c>
      <c r="N29" s="12">
        <v>4.4872974997058404E-2</v>
      </c>
      <c r="O29" s="17">
        <v>0.88293877373850793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2.4934010204090353</v>
      </c>
      <c r="D33" s="12">
        <v>38.892412888349568</v>
      </c>
      <c r="E33" s="12">
        <v>2.5076626411741083</v>
      </c>
      <c r="F33" s="12">
        <v>2.4166158074695039</v>
      </c>
      <c r="G33" s="12">
        <v>2.2543859227710006</v>
      </c>
      <c r="H33" s="12">
        <v>2.4162582103687726</v>
      </c>
      <c r="I33" s="12">
        <v>6.1222358384463185</v>
      </c>
      <c r="J33" s="12">
        <v>42.92238082695151</v>
      </c>
      <c r="K33" s="12">
        <v>7.4362835688406754</v>
      </c>
      <c r="L33" s="12">
        <v>60.896173893510017</v>
      </c>
      <c r="M33" s="12">
        <v>128.02994180156875</v>
      </c>
      <c r="N33" s="12">
        <v>81.552717865220387</v>
      </c>
      <c r="O33" s="12">
        <v>3.4927983795325988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43371</v>
      </c>
      <c r="D37" s="16">
        <v>17</v>
      </c>
      <c r="E37" s="16">
        <v>2716</v>
      </c>
      <c r="F37" s="16">
        <v>6</v>
      </c>
      <c r="G37" s="16">
        <v>10424</v>
      </c>
      <c r="H37" s="16">
        <v>386</v>
      </c>
      <c r="I37" s="16">
        <v>27</v>
      </c>
      <c r="J37" s="16">
        <v>12</v>
      </c>
      <c r="K37" s="16">
        <v>56959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14505.259191666666</v>
      </c>
      <c r="D38" s="16">
        <v>1064.6169083333334</v>
      </c>
      <c r="E38" s="16">
        <v>655.22024999999996</v>
      </c>
      <c r="F38" s="16">
        <v>3.8589583333333333</v>
      </c>
      <c r="G38" s="16">
        <v>9692.5832333333328</v>
      </c>
      <c r="H38" s="16">
        <v>11491.91185</v>
      </c>
      <c r="I38" s="16">
        <v>328.601675</v>
      </c>
      <c r="J38" s="16">
        <v>6204.5432666666666</v>
      </c>
      <c r="K38" s="16">
        <v>43946.595333333331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245134.96599999999</v>
      </c>
      <c r="D39" s="16">
        <v>7266</v>
      </c>
      <c r="E39" s="16">
        <v>10848.982</v>
      </c>
      <c r="F39" s="16">
        <v>150</v>
      </c>
      <c r="G39" s="16">
        <v>86349.483999999997</v>
      </c>
      <c r="H39" s="16">
        <v>110237.5</v>
      </c>
      <c r="I39" s="16">
        <v>58.2</v>
      </c>
      <c r="J39" s="16">
        <v>3120</v>
      </c>
      <c r="K39" s="16">
        <v>463165.13199999998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0.2020588834548423</v>
      </c>
      <c r="D17" s="12">
        <v>0.69960915078024255</v>
      </c>
      <c r="E17" s="12">
        <v>0.20227603362706018</v>
      </c>
      <c r="F17" s="12">
        <v>0.33126180766489632</v>
      </c>
      <c r="G17" s="12">
        <v>8.0179338032591119</v>
      </c>
      <c r="H17" s="12">
        <v>0.40784443079310478</v>
      </c>
      <c r="I17" s="12">
        <v>0.5920286850611145</v>
      </c>
      <c r="J17" s="12">
        <v>2.5163779327886866</v>
      </c>
      <c r="K17" s="12">
        <v>0.66600879929355106</v>
      </c>
      <c r="L17" s="12">
        <v>4.5287352966451815</v>
      </c>
      <c r="M17" s="12">
        <v>39.940186942964253</v>
      </c>
      <c r="N17" s="12">
        <v>24.22947248016072</v>
      </c>
      <c r="O17" s="17">
        <v>0.30800627576566386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3.2099858423210961E-2</v>
      </c>
      <c r="D21" s="12">
        <v>3.4937540183965471E-2</v>
      </c>
      <c r="E21" s="12">
        <v>3.2101096897237641E-2</v>
      </c>
      <c r="F21" s="12">
        <v>0.18681582290379056</v>
      </c>
      <c r="G21" s="12">
        <v>0</v>
      </c>
      <c r="H21" s="12">
        <v>0.18495456932512511</v>
      </c>
      <c r="I21" s="12">
        <v>0.14640273836155673</v>
      </c>
      <c r="J21" s="12">
        <v>0</v>
      </c>
      <c r="K21" s="12">
        <v>0.14077439864062538</v>
      </c>
      <c r="L21" s="12">
        <v>7.4484855624922533E-2</v>
      </c>
      <c r="M21" s="12">
        <v>0</v>
      </c>
      <c r="N21" s="12">
        <v>3.3046097918099433E-2</v>
      </c>
      <c r="O21" s="17">
        <v>5.5288494425572418E-2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4.3966552235339399E-4</v>
      </c>
      <c r="D22" s="12">
        <v>0</v>
      </c>
      <c r="E22" s="12">
        <v>4.3947363532173685E-4</v>
      </c>
      <c r="F22" s="12">
        <v>0</v>
      </c>
      <c r="G22" s="12">
        <v>0</v>
      </c>
      <c r="H22" s="12">
        <v>0</v>
      </c>
      <c r="I22" s="12">
        <v>6.3597163502143337E-4</v>
      </c>
      <c r="J22" s="12">
        <v>0</v>
      </c>
      <c r="K22" s="12">
        <v>6.1152219879615627E-4</v>
      </c>
      <c r="L22" s="12">
        <v>0</v>
      </c>
      <c r="M22" s="12">
        <v>0</v>
      </c>
      <c r="N22" s="12">
        <v>0</v>
      </c>
      <c r="O22" s="17">
        <v>4.2995206024640188E-4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0.23459840740040663</v>
      </c>
      <c r="D25" s="12">
        <v>0.73454669096420799</v>
      </c>
      <c r="E25" s="12">
        <v>0.23481660415961955</v>
      </c>
      <c r="F25" s="12">
        <v>0.51807763056868694</v>
      </c>
      <c r="G25" s="12">
        <v>8.0179338032591119</v>
      </c>
      <c r="H25" s="12">
        <v>0.59279900011822995</v>
      </c>
      <c r="I25" s="12">
        <v>0.73906739505769259</v>
      </c>
      <c r="J25" s="12">
        <v>2.5163779327886866</v>
      </c>
      <c r="K25" s="12">
        <v>0.80739472013297253</v>
      </c>
      <c r="L25" s="12">
        <v>4.6032201522701044</v>
      </c>
      <c r="M25" s="12">
        <v>39.940186942964253</v>
      </c>
      <c r="N25" s="12">
        <v>24.262518578078819</v>
      </c>
      <c r="O25" s="12">
        <v>0.36372472225148267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0.27133885072723612</v>
      </c>
      <c r="D28" s="12">
        <v>0.33510013117964854</v>
      </c>
      <c r="E28" s="12">
        <v>0.27136667861507047</v>
      </c>
      <c r="F28" s="12">
        <v>4.5209645884547241E-2</v>
      </c>
      <c r="G28" s="12">
        <v>29.560690447727527</v>
      </c>
      <c r="H28" s="12">
        <v>0.33927357159791133</v>
      </c>
      <c r="I28" s="12">
        <v>0.33954800361160464</v>
      </c>
      <c r="J28" s="12">
        <v>8.6347737754097516</v>
      </c>
      <c r="K28" s="12">
        <v>0.65845152432447118</v>
      </c>
      <c r="L28" s="12">
        <v>1.192485620847602</v>
      </c>
      <c r="M28" s="12">
        <v>4.0798220765560931</v>
      </c>
      <c r="N28" s="12">
        <v>2.798820691276974</v>
      </c>
      <c r="O28" s="17">
        <v>0.32595000599812796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4.9864180583808877E-2</v>
      </c>
      <c r="D29" s="12">
        <v>0.32608389068378424</v>
      </c>
      <c r="E29" s="12">
        <v>4.998473354409691E-2</v>
      </c>
      <c r="F29" s="12">
        <v>4.7026802166367045E-2</v>
      </c>
      <c r="G29" s="12">
        <v>0</v>
      </c>
      <c r="H29" s="12">
        <v>4.6558272239593017E-2</v>
      </c>
      <c r="I29" s="12">
        <v>0.22500284048454358</v>
      </c>
      <c r="J29" s="12">
        <v>6.6154171639089349E-2</v>
      </c>
      <c r="K29" s="12">
        <v>0.21889602661968277</v>
      </c>
      <c r="L29" s="12">
        <v>0.81476868649984668</v>
      </c>
      <c r="M29" s="12">
        <v>0</v>
      </c>
      <c r="N29" s="12">
        <v>0.36148188203866438</v>
      </c>
      <c r="O29" s="17">
        <v>7.038574186538557E-2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0.321203031311045</v>
      </c>
      <c r="D33" s="12">
        <v>0.66118402186343284</v>
      </c>
      <c r="E33" s="12">
        <v>0.3213514121591674</v>
      </c>
      <c r="F33" s="12">
        <v>9.2236448050914285E-2</v>
      </c>
      <c r="G33" s="12">
        <v>29.560690447727527</v>
      </c>
      <c r="H33" s="12">
        <v>0.38583184383750435</v>
      </c>
      <c r="I33" s="12">
        <v>0.5645508440961482</v>
      </c>
      <c r="J33" s="12">
        <v>8.7009279470488412</v>
      </c>
      <c r="K33" s="12">
        <v>0.87734755094415395</v>
      </c>
      <c r="L33" s="12">
        <v>2.0072543073474485</v>
      </c>
      <c r="M33" s="12">
        <v>4.0798220765560931</v>
      </c>
      <c r="N33" s="12">
        <v>3.1603025733156382</v>
      </c>
      <c r="O33" s="12">
        <v>0.39633574786351355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75579</v>
      </c>
      <c r="D37" s="16">
        <v>33</v>
      </c>
      <c r="E37" s="16">
        <v>6161</v>
      </c>
      <c r="F37" s="16">
        <v>62</v>
      </c>
      <c r="G37" s="16">
        <v>10680</v>
      </c>
      <c r="H37" s="16">
        <v>427</v>
      </c>
      <c r="I37" s="16">
        <v>63</v>
      </c>
      <c r="J37" s="16">
        <v>79</v>
      </c>
      <c r="K37" s="16">
        <v>93084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15122.10605</v>
      </c>
      <c r="D38" s="16">
        <v>34569.75815833333</v>
      </c>
      <c r="E38" s="16">
        <v>2286.6968833333335</v>
      </c>
      <c r="F38" s="16">
        <v>2199.7027166666667</v>
      </c>
      <c r="G38" s="16">
        <v>7792.9334083333333</v>
      </c>
      <c r="H38" s="16">
        <v>11171.407291666666</v>
      </c>
      <c r="I38" s="16">
        <v>342.33557500000001</v>
      </c>
      <c r="J38" s="16">
        <v>24377.105658333334</v>
      </c>
      <c r="K38" s="16">
        <v>97862.045741666661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390671.54599999997</v>
      </c>
      <c r="D39" s="16">
        <v>6273</v>
      </c>
      <c r="E39" s="16">
        <v>35581.046999999999</v>
      </c>
      <c r="F39" s="16">
        <v>6548.6</v>
      </c>
      <c r="G39" s="16">
        <v>69318.948999999993</v>
      </c>
      <c r="H39" s="16">
        <v>145078.20000000001</v>
      </c>
      <c r="I39" s="16">
        <v>244.38200000000001</v>
      </c>
      <c r="J39" s="16">
        <v>1230</v>
      </c>
      <c r="K39" s="16">
        <v>654945.72399999993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2.1495629590018016E-2</v>
      </c>
      <c r="D17" s="12">
        <v>0</v>
      </c>
      <c r="E17" s="12">
        <v>2.1484938520132401E-2</v>
      </c>
      <c r="F17" s="12">
        <v>4.1551093087693031E-2</v>
      </c>
      <c r="G17" s="12">
        <v>0.10148839933716734</v>
      </c>
      <c r="H17" s="12">
        <v>4.239651229062822E-2</v>
      </c>
      <c r="I17" s="12">
        <v>3.5157399265715393E-2</v>
      </c>
      <c r="J17" s="12">
        <v>0.28321466708410964</v>
      </c>
      <c r="K17" s="12">
        <v>3.8775802411314293E-2</v>
      </c>
      <c r="L17" s="12">
        <v>0</v>
      </c>
      <c r="M17" s="12">
        <v>0</v>
      </c>
      <c r="N17" s="12">
        <v>0</v>
      </c>
      <c r="O17" s="17">
        <v>2.5876989024562196E-2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3.4660464251794472E-3</v>
      </c>
      <c r="D18" s="12">
        <v>0</v>
      </c>
      <c r="E18" s="12">
        <v>3.4643225517565638E-3</v>
      </c>
      <c r="F18" s="12">
        <v>9.5513263463753457E-3</v>
      </c>
      <c r="G18" s="12">
        <v>0</v>
      </c>
      <c r="H18" s="12">
        <v>9.4166043307893129E-3</v>
      </c>
      <c r="I18" s="12">
        <v>3.0030152422676096E-3</v>
      </c>
      <c r="J18" s="12">
        <v>0</v>
      </c>
      <c r="K18" s="12">
        <v>2.959210358441921E-3</v>
      </c>
      <c r="L18" s="12">
        <v>0</v>
      </c>
      <c r="M18" s="12">
        <v>0</v>
      </c>
      <c r="N18" s="12">
        <v>0</v>
      </c>
      <c r="O18" s="17">
        <v>3.7245369801746499E-3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3.1398668829597548E-2</v>
      </c>
      <c r="D21" s="12">
        <v>0</v>
      </c>
      <c r="E21" s="12">
        <v>3.1383052382478988E-2</v>
      </c>
      <c r="F21" s="12">
        <v>1.2233984210771799E-2</v>
      </c>
      <c r="G21" s="12">
        <v>0</v>
      </c>
      <c r="H21" s="12">
        <v>1.2061423149433093E-2</v>
      </c>
      <c r="I21" s="12">
        <v>4.9682986603202563E-2</v>
      </c>
      <c r="J21" s="12">
        <v>0</v>
      </c>
      <c r="K21" s="12">
        <v>4.8958262524005695E-2</v>
      </c>
      <c r="L21" s="12">
        <v>0.28592775103304824</v>
      </c>
      <c r="M21" s="12">
        <v>0</v>
      </c>
      <c r="N21" s="12">
        <v>0.14296387551652412</v>
      </c>
      <c r="O21" s="17">
        <v>3.3507938600205803E-2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9.3613698308412123E-4</v>
      </c>
      <c r="D22" s="12">
        <v>0</v>
      </c>
      <c r="E22" s="12">
        <v>9.3567138583949296E-4</v>
      </c>
      <c r="F22" s="12">
        <v>2.5333480165948686E-3</v>
      </c>
      <c r="G22" s="12">
        <v>0</v>
      </c>
      <c r="H22" s="12">
        <v>2.4976149949600189E-3</v>
      </c>
      <c r="I22" s="12">
        <v>2.4820910508615355E-5</v>
      </c>
      <c r="J22" s="12">
        <v>0</v>
      </c>
      <c r="K22" s="12">
        <v>2.445884870953614E-5</v>
      </c>
      <c r="L22" s="12">
        <v>0</v>
      </c>
      <c r="M22" s="12">
        <v>0</v>
      </c>
      <c r="N22" s="12">
        <v>0</v>
      </c>
      <c r="O22" s="17">
        <v>8.6167657575161524E-4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5.729648182787913E-2</v>
      </c>
      <c r="D25" s="12">
        <v>0</v>
      </c>
      <c r="E25" s="12">
        <v>5.7267984840207446E-2</v>
      </c>
      <c r="F25" s="12">
        <v>6.5869751661435036E-2</v>
      </c>
      <c r="G25" s="12">
        <v>0.10148839933716734</v>
      </c>
      <c r="H25" s="12">
        <v>6.637215476581064E-2</v>
      </c>
      <c r="I25" s="12">
        <v>8.7868222021694184E-2</v>
      </c>
      <c r="J25" s="12">
        <v>0.28321466708410964</v>
      </c>
      <c r="K25" s="12">
        <v>9.0717734142471446E-2</v>
      </c>
      <c r="L25" s="12">
        <v>0.28592775103304824</v>
      </c>
      <c r="M25" s="12">
        <v>0</v>
      </c>
      <c r="N25" s="12">
        <v>0.14296387551652412</v>
      </c>
      <c r="O25" s="12">
        <v>6.3971141180694274E-2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7.3117525707043871E-2</v>
      </c>
      <c r="D29" s="12">
        <v>0</v>
      </c>
      <c r="E29" s="12">
        <v>7.3081159962373604E-2</v>
      </c>
      <c r="F29" s="12">
        <v>0.17101104693083413</v>
      </c>
      <c r="G29" s="12">
        <v>0.39865232199589662</v>
      </c>
      <c r="H29" s="12">
        <v>0.17422194040208258</v>
      </c>
      <c r="I29" s="12">
        <v>6.9110220906041214E-2</v>
      </c>
      <c r="J29" s="12">
        <v>0</v>
      </c>
      <c r="K29" s="12">
        <v>6.8102112403844325E-2</v>
      </c>
      <c r="L29" s="12">
        <v>0</v>
      </c>
      <c r="M29" s="12">
        <v>0</v>
      </c>
      <c r="N29" s="12">
        <v>0</v>
      </c>
      <c r="O29" s="17">
        <v>7.81528835055256E-2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1.0179635936446391E-3</v>
      </c>
      <c r="D31" s="12">
        <v>0</v>
      </c>
      <c r="E31" s="12">
        <v>1.0174572991034584E-3</v>
      </c>
      <c r="F31" s="12">
        <v>2.9908299775466209E-5</v>
      </c>
      <c r="G31" s="12">
        <v>0</v>
      </c>
      <c r="H31" s="12">
        <v>2.9486441461512649E-5</v>
      </c>
      <c r="I31" s="12">
        <v>3.3654590750772326E-6</v>
      </c>
      <c r="J31" s="12">
        <v>0</v>
      </c>
      <c r="K31" s="12">
        <v>3.316367235072935E-6</v>
      </c>
      <c r="L31" s="12">
        <v>0</v>
      </c>
      <c r="M31" s="12">
        <v>0</v>
      </c>
      <c r="N31" s="12">
        <v>0</v>
      </c>
      <c r="O31" s="17">
        <v>7.7274236944939803E-4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7.4135489300688515E-2</v>
      </c>
      <c r="D33" s="12">
        <v>0</v>
      </c>
      <c r="E33" s="12">
        <v>7.4098617261477068E-2</v>
      </c>
      <c r="F33" s="12">
        <v>0.17104095523060961</v>
      </c>
      <c r="G33" s="12">
        <v>0.39865232199589662</v>
      </c>
      <c r="H33" s="12">
        <v>0.17425142684354408</v>
      </c>
      <c r="I33" s="12">
        <v>6.9113586365116289E-2</v>
      </c>
      <c r="J33" s="12">
        <v>0</v>
      </c>
      <c r="K33" s="12">
        <v>6.8105428771079404E-2</v>
      </c>
      <c r="L33" s="12">
        <v>0</v>
      </c>
      <c r="M33" s="12">
        <v>0</v>
      </c>
      <c r="N33" s="12">
        <v>0</v>
      </c>
      <c r="O33" s="12">
        <v>7.8925625874974994E-2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26125</v>
      </c>
      <c r="D37" s="16">
        <v>13</v>
      </c>
      <c r="E37" s="16">
        <v>2027</v>
      </c>
      <c r="F37" s="16">
        <v>29</v>
      </c>
      <c r="G37" s="16">
        <v>6215</v>
      </c>
      <c r="H37" s="16">
        <v>92</v>
      </c>
      <c r="I37" s="16">
        <v>10</v>
      </c>
      <c r="J37" s="16">
        <v>10</v>
      </c>
      <c r="K37" s="16">
        <v>34521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6634.1113333333333</v>
      </c>
      <c r="D38" s="16">
        <v>2.0155750000000001</v>
      </c>
      <c r="E38" s="16">
        <v>321.07399166666664</v>
      </c>
      <c r="F38" s="16">
        <v>21.908691666666666</v>
      </c>
      <c r="G38" s="16">
        <v>3703.9284583333333</v>
      </c>
      <c r="H38" s="16">
        <v>3439.6989083333333</v>
      </c>
      <c r="I38" s="16">
        <v>72.938691666666671</v>
      </c>
      <c r="J38" s="16">
        <v>618.10125000000005</v>
      </c>
      <c r="K38" s="16">
        <v>14813.776900000001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164712.02499999999</v>
      </c>
      <c r="D39" s="16">
        <v>357.01</v>
      </c>
      <c r="E39" s="16">
        <v>14436.68</v>
      </c>
      <c r="F39" s="16">
        <v>1023.61</v>
      </c>
      <c r="G39" s="16">
        <v>39748.860999999997</v>
      </c>
      <c r="H39" s="16">
        <v>24165</v>
      </c>
      <c r="I39" s="16">
        <v>122.22</v>
      </c>
      <c r="J39" s="16">
        <v>1344</v>
      </c>
      <c r="K39" s="16">
        <v>245909.40600000002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8.4612003068244304E-2</v>
      </c>
      <c r="D17" s="12">
        <v>0.18883916365814446</v>
      </c>
      <c r="E17" s="12">
        <v>8.4618587222419273E-2</v>
      </c>
      <c r="F17" s="12">
        <v>2.5384384040106952E-2</v>
      </c>
      <c r="G17" s="12">
        <v>0.18481491603317102</v>
      </c>
      <c r="H17" s="12">
        <v>2.5794020556019245E-2</v>
      </c>
      <c r="I17" s="12">
        <v>0.2220598694804391</v>
      </c>
      <c r="J17" s="12">
        <v>0.47440635540610437</v>
      </c>
      <c r="K17" s="12">
        <v>0.22963935944616792</v>
      </c>
      <c r="L17" s="12">
        <v>4.1587838070712939</v>
      </c>
      <c r="M17" s="12">
        <v>0.84515514015512105</v>
      </c>
      <c r="N17" s="12">
        <v>1.6735623068841643</v>
      </c>
      <c r="O17" s="17">
        <v>9.9008749562225926E-2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2.5757276023016364E-3</v>
      </c>
      <c r="D18" s="12">
        <v>0</v>
      </c>
      <c r="E18" s="12">
        <v>2.5755648905137463E-3</v>
      </c>
      <c r="F18" s="12">
        <v>2.3077808187067534E-4</v>
      </c>
      <c r="G18" s="12">
        <v>0</v>
      </c>
      <c r="H18" s="12">
        <v>2.3018512688128512E-4</v>
      </c>
      <c r="I18" s="12">
        <v>1.1275124667187613E-3</v>
      </c>
      <c r="J18" s="12">
        <v>1.7681238040555557E-2</v>
      </c>
      <c r="K18" s="12">
        <v>1.6247208840346444E-3</v>
      </c>
      <c r="L18" s="12">
        <v>0</v>
      </c>
      <c r="M18" s="12">
        <v>0</v>
      </c>
      <c r="N18" s="12">
        <v>0</v>
      </c>
      <c r="O18" s="17">
        <v>2.2302379449868522E-3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1.6909461081587869E-2</v>
      </c>
      <c r="D21" s="12">
        <v>0</v>
      </c>
      <c r="E21" s="12">
        <v>1.6908392890742537E-2</v>
      </c>
      <c r="F21" s="12">
        <v>3.1167085455406605E-3</v>
      </c>
      <c r="G21" s="12">
        <v>0</v>
      </c>
      <c r="H21" s="12">
        <v>3.1087005585274524E-3</v>
      </c>
      <c r="I21" s="12">
        <v>4.7746246534529961E-2</v>
      </c>
      <c r="J21" s="12">
        <v>0</v>
      </c>
      <c r="K21" s="12">
        <v>4.6312138208502829E-2</v>
      </c>
      <c r="L21" s="12">
        <v>3.3735830053781037</v>
      </c>
      <c r="M21" s="12">
        <v>0</v>
      </c>
      <c r="N21" s="12">
        <v>0.84339575134452593</v>
      </c>
      <c r="O21" s="17">
        <v>2.0342144765855233E-2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1.3033385521002651E-3</v>
      </c>
      <c r="D22" s="12">
        <v>0</v>
      </c>
      <c r="E22" s="12">
        <v>1.3032562186478267E-3</v>
      </c>
      <c r="F22" s="12">
        <v>0</v>
      </c>
      <c r="G22" s="12">
        <v>0</v>
      </c>
      <c r="H22" s="12">
        <v>0</v>
      </c>
      <c r="I22" s="12">
        <v>2.9560123795010218E-3</v>
      </c>
      <c r="J22" s="12">
        <v>0</v>
      </c>
      <c r="K22" s="12">
        <v>2.8672254638171702E-3</v>
      </c>
      <c r="L22" s="12">
        <v>0</v>
      </c>
      <c r="M22" s="12">
        <v>0</v>
      </c>
      <c r="N22" s="12">
        <v>0</v>
      </c>
      <c r="O22" s="17">
        <v>1.3688984741809058E-3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0.10540053030423407</v>
      </c>
      <c r="D25" s="12">
        <v>0.18883916365814446</v>
      </c>
      <c r="E25" s="12">
        <v>0.10540580122232338</v>
      </c>
      <c r="F25" s="12">
        <v>2.8731870667518287E-2</v>
      </c>
      <c r="G25" s="12">
        <v>0.18481491603317102</v>
      </c>
      <c r="H25" s="12">
        <v>2.9132906241427982E-2</v>
      </c>
      <c r="I25" s="12">
        <v>0.27388964086118883</v>
      </c>
      <c r="J25" s="12">
        <v>0.49208759344665992</v>
      </c>
      <c r="K25" s="12">
        <v>0.28044344400252258</v>
      </c>
      <c r="L25" s="12">
        <v>7.5323668124493981</v>
      </c>
      <c r="M25" s="12">
        <v>0.84515514015512105</v>
      </c>
      <c r="N25" s="12">
        <v>2.5169580582286901</v>
      </c>
      <c r="O25" s="12">
        <v>0.12295003074724892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6.8366780495248955E-2</v>
      </c>
      <c r="D29" s="12">
        <v>0</v>
      </c>
      <c r="E29" s="12">
        <v>6.836246168409954E-2</v>
      </c>
      <c r="F29" s="12">
        <v>2.3143073122327107E-2</v>
      </c>
      <c r="G29" s="12">
        <v>0</v>
      </c>
      <c r="H29" s="12">
        <v>2.3083609933420818E-2</v>
      </c>
      <c r="I29" s="12">
        <v>0.10084705589919039</v>
      </c>
      <c r="J29" s="12">
        <v>5.8133694920836794</v>
      </c>
      <c r="K29" s="12">
        <v>0.27242862686988989</v>
      </c>
      <c r="L29" s="12">
        <v>0</v>
      </c>
      <c r="M29" s="12">
        <v>0</v>
      </c>
      <c r="N29" s="12">
        <v>0</v>
      </c>
      <c r="O29" s="17">
        <v>8.9027769798721623E-2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6.8366780495248955E-2</v>
      </c>
      <c r="D33" s="12">
        <v>0</v>
      </c>
      <c r="E33" s="12">
        <v>6.836246168409954E-2</v>
      </c>
      <c r="F33" s="12">
        <v>2.3143073122327107E-2</v>
      </c>
      <c r="G33" s="12">
        <v>0</v>
      </c>
      <c r="H33" s="12">
        <v>2.3083609933420818E-2</v>
      </c>
      <c r="I33" s="12">
        <v>0.10084705589919039</v>
      </c>
      <c r="J33" s="12">
        <v>5.8133694920836794</v>
      </c>
      <c r="K33" s="12">
        <v>0.27242862686988989</v>
      </c>
      <c r="L33" s="12">
        <v>0</v>
      </c>
      <c r="M33" s="12">
        <v>0</v>
      </c>
      <c r="N33" s="12">
        <v>0</v>
      </c>
      <c r="O33" s="12">
        <v>8.9027769798721623E-2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15829</v>
      </c>
      <c r="D37" s="16">
        <v>1</v>
      </c>
      <c r="E37" s="16">
        <v>1941</v>
      </c>
      <c r="F37" s="16">
        <v>5</v>
      </c>
      <c r="G37" s="16">
        <v>2422</v>
      </c>
      <c r="H37" s="16">
        <v>75</v>
      </c>
      <c r="I37" s="16">
        <v>7</v>
      </c>
      <c r="J37" s="16">
        <v>21</v>
      </c>
      <c r="K37" s="16">
        <v>20301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2929.7151916666667</v>
      </c>
      <c r="D38" s="16">
        <v>2.0054833333333333</v>
      </c>
      <c r="E38" s="16">
        <v>188.73772500000001</v>
      </c>
      <c r="F38" s="16">
        <v>17.688725000000002</v>
      </c>
      <c r="G38" s="16">
        <v>1796.7118166666667</v>
      </c>
      <c r="H38" s="16">
        <v>701.23244166666666</v>
      </c>
      <c r="I38" s="16">
        <v>64.178725</v>
      </c>
      <c r="J38" s="16">
        <v>874.192725</v>
      </c>
      <c r="K38" s="16">
        <v>6574.462833333333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80292.638000000006</v>
      </c>
      <c r="D39" s="16">
        <v>180</v>
      </c>
      <c r="E39" s="16">
        <v>7934.14</v>
      </c>
      <c r="F39" s="16">
        <v>408</v>
      </c>
      <c r="G39" s="16">
        <v>16027.72</v>
      </c>
      <c r="H39" s="16">
        <v>11956</v>
      </c>
      <c r="I39" s="16">
        <v>41</v>
      </c>
      <c r="J39" s="16">
        <v>804</v>
      </c>
      <c r="K39" s="16">
        <v>117643.49800000001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9.9193982805968167E-2</v>
      </c>
      <c r="D17" s="12">
        <v>0</v>
      </c>
      <c r="E17" s="12">
        <v>9.9221778110984732E-2</v>
      </c>
      <c r="F17" s="12">
        <v>3.8847198516704158E-2</v>
      </c>
      <c r="G17" s="12">
        <v>0.15325812016766732</v>
      </c>
      <c r="H17" s="12">
        <v>3.9549968305714993E-2</v>
      </c>
      <c r="I17" s="12">
        <v>0.1281965135292972</v>
      </c>
      <c r="J17" s="12">
        <v>1.6113749361528378</v>
      </c>
      <c r="K17" s="12">
        <v>0.19204050419566923</v>
      </c>
      <c r="L17" s="12">
        <v>0.30999153253387496</v>
      </c>
      <c r="M17" s="12">
        <v>39.738028572192341</v>
      </c>
      <c r="N17" s="12">
        <v>35.513596032228939</v>
      </c>
      <c r="O17" s="17">
        <v>0.21181446393807785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2.4682434181385837E-2</v>
      </c>
      <c r="D21" s="12">
        <v>0</v>
      </c>
      <c r="E21" s="12">
        <v>2.4682434181385837E-2</v>
      </c>
      <c r="F21" s="12">
        <v>3.006047698606865E-2</v>
      </c>
      <c r="G21" s="12">
        <v>0</v>
      </c>
      <c r="H21" s="12">
        <v>2.9875830321535058E-2</v>
      </c>
      <c r="I21" s="12">
        <v>0.13580823344832749</v>
      </c>
      <c r="J21" s="12">
        <v>7.1254207189327661E-3</v>
      </c>
      <c r="K21" s="12">
        <v>0.130269031846213</v>
      </c>
      <c r="L21" s="12">
        <v>0.44909756699697884</v>
      </c>
      <c r="M21" s="12">
        <v>0</v>
      </c>
      <c r="N21" s="12">
        <v>4.811759646396202E-2</v>
      </c>
      <c r="O21" s="17">
        <v>3.8111288881527747E-2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0.12387641698735401</v>
      </c>
      <c r="D25" s="12">
        <v>0</v>
      </c>
      <c r="E25" s="12">
        <v>0.12390421229237057</v>
      </c>
      <c r="F25" s="12">
        <v>6.8907675502772811E-2</v>
      </c>
      <c r="G25" s="12">
        <v>0.15325812016766732</v>
      </c>
      <c r="H25" s="12">
        <v>6.9425798627250054E-2</v>
      </c>
      <c r="I25" s="12">
        <v>0.26400474697762466</v>
      </c>
      <c r="J25" s="12">
        <v>1.6185003568717706</v>
      </c>
      <c r="K25" s="12">
        <v>0.32230953604188223</v>
      </c>
      <c r="L25" s="12">
        <v>0.75908909953085379</v>
      </c>
      <c r="M25" s="12">
        <v>39.738028572192341</v>
      </c>
      <c r="N25" s="12">
        <v>35.5617136286929</v>
      </c>
      <c r="O25" s="12">
        <v>0.24992575281960561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0.27615616009246319</v>
      </c>
      <c r="D29" s="12">
        <v>0</v>
      </c>
      <c r="E29" s="12">
        <v>0.27750125405612686</v>
      </c>
      <c r="F29" s="12">
        <v>4.8730539783618521E-2</v>
      </c>
      <c r="G29" s="12">
        <v>0.19373776905185183</v>
      </c>
      <c r="H29" s="12">
        <v>4.9621247580106442E-2</v>
      </c>
      <c r="I29" s="12">
        <v>5.7119294316605611E-2</v>
      </c>
      <c r="J29" s="12">
        <v>0.17830773716899861</v>
      </c>
      <c r="K29" s="12">
        <v>6.2335897859592954E-2</v>
      </c>
      <c r="L29" s="12">
        <v>0</v>
      </c>
      <c r="M29" s="12">
        <v>0</v>
      </c>
      <c r="N29" s="12">
        <v>0</v>
      </c>
      <c r="O29" s="17">
        <v>0.23045441515532092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0.27615616009246319</v>
      </c>
      <c r="D33" s="12">
        <v>0</v>
      </c>
      <c r="E33" s="12">
        <v>0.27750125405612686</v>
      </c>
      <c r="F33" s="12">
        <v>4.8730539783618521E-2</v>
      </c>
      <c r="G33" s="12">
        <v>0.19373776905185183</v>
      </c>
      <c r="H33" s="12">
        <v>4.9621247580106442E-2</v>
      </c>
      <c r="I33" s="12">
        <v>5.7119294316605611E-2</v>
      </c>
      <c r="J33" s="12">
        <v>0.17830773716899861</v>
      </c>
      <c r="K33" s="12">
        <v>6.2335897859592954E-2</v>
      </c>
      <c r="L33" s="12">
        <v>0</v>
      </c>
      <c r="M33" s="12">
        <v>0</v>
      </c>
      <c r="N33" s="12">
        <v>0</v>
      </c>
      <c r="O33" s="12">
        <v>0.23045441515532092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22001</v>
      </c>
      <c r="D37" s="16">
        <v>0</v>
      </c>
      <c r="E37" s="16">
        <v>2427</v>
      </c>
      <c r="F37" s="16">
        <v>15</v>
      </c>
      <c r="G37" s="16">
        <v>3268</v>
      </c>
      <c r="H37" s="16">
        <v>147</v>
      </c>
      <c r="I37" s="16">
        <v>9</v>
      </c>
      <c r="J37" s="16">
        <v>75</v>
      </c>
      <c r="K37" s="16">
        <v>27942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3205.9418333333333</v>
      </c>
      <c r="D38" s="16">
        <v>0</v>
      </c>
      <c r="E38" s="16">
        <v>416.22701666666666</v>
      </c>
      <c r="F38" s="16">
        <v>30.609433333333332</v>
      </c>
      <c r="G38" s="16">
        <v>1542.5270916666666</v>
      </c>
      <c r="H38" s="16">
        <v>1667.8275916666666</v>
      </c>
      <c r="I38" s="16">
        <v>43.207349999999998</v>
      </c>
      <c r="J38" s="16">
        <v>6161.3747750000002</v>
      </c>
      <c r="K38" s="16">
        <v>13067.715091666665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97679.365000000005</v>
      </c>
      <c r="D39" s="16">
        <v>0</v>
      </c>
      <c r="E39" s="16">
        <v>10095.431</v>
      </c>
      <c r="F39" s="16">
        <v>481</v>
      </c>
      <c r="G39" s="16">
        <v>17876.494999999999</v>
      </c>
      <c r="H39" s="16">
        <v>116521.027</v>
      </c>
      <c r="I39" s="16">
        <v>5</v>
      </c>
      <c r="J39" s="16">
        <v>378</v>
      </c>
      <c r="K39" s="16">
        <v>243036.318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0.12730955681071668</v>
      </c>
      <c r="D17" s="12">
        <v>0</v>
      </c>
      <c r="E17" s="12">
        <v>0.12730955681071668</v>
      </c>
      <c r="F17" s="12">
        <v>5.7391221507345422E-2</v>
      </c>
      <c r="G17" s="12">
        <v>0</v>
      </c>
      <c r="H17" s="12">
        <v>5.7135010697044776E-2</v>
      </c>
      <c r="I17" s="12">
        <v>0.20657437756138847</v>
      </c>
      <c r="J17" s="12">
        <v>0.33703290890904175</v>
      </c>
      <c r="K17" s="12">
        <v>0.21110643572234911</v>
      </c>
      <c r="L17" s="12">
        <v>0</v>
      </c>
      <c r="M17" s="12">
        <v>11.179539384089608</v>
      </c>
      <c r="N17" s="12">
        <v>11.344392089769313</v>
      </c>
      <c r="O17" s="17">
        <v>0.20024452227395395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3.2242672011600547E-2</v>
      </c>
      <c r="D21" s="12">
        <v>0</v>
      </c>
      <c r="E21" s="12">
        <v>3.2242672011600547E-2</v>
      </c>
      <c r="F21" s="12">
        <v>1.2895584120648182E-2</v>
      </c>
      <c r="G21" s="12">
        <v>0</v>
      </c>
      <c r="H21" s="12">
        <v>1.2838014548681002E-2</v>
      </c>
      <c r="I21" s="12">
        <v>3.988216106355591E-2</v>
      </c>
      <c r="J21" s="12">
        <v>0</v>
      </c>
      <c r="K21" s="12">
        <v>3.8496676560107315E-2</v>
      </c>
      <c r="L21" s="12">
        <v>0</v>
      </c>
      <c r="M21" s="12">
        <v>0</v>
      </c>
      <c r="N21" s="12">
        <v>0.40422155166899193</v>
      </c>
      <c r="O21" s="17">
        <v>3.3993499858975061E-2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1.4106994061969746E-4</v>
      </c>
      <c r="D22" s="12">
        <v>0</v>
      </c>
      <c r="E22" s="12">
        <v>1.4106994061969746E-4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1.158552913599388E-4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0.15969329876293692</v>
      </c>
      <c r="D25" s="12">
        <v>0</v>
      </c>
      <c r="E25" s="12">
        <v>0.15969329876293692</v>
      </c>
      <c r="F25" s="12">
        <v>7.0286805627993609E-2</v>
      </c>
      <c r="G25" s="12">
        <v>0</v>
      </c>
      <c r="H25" s="12">
        <v>6.9973025245725781E-2</v>
      </c>
      <c r="I25" s="12">
        <v>0.24645653862494438</v>
      </c>
      <c r="J25" s="12">
        <v>0.33703290890904175</v>
      </c>
      <c r="K25" s="12">
        <v>0.24960311228245641</v>
      </c>
      <c r="L25" s="12">
        <v>0</v>
      </c>
      <c r="M25" s="12">
        <v>11.179539384089608</v>
      </c>
      <c r="N25" s="12">
        <v>11.748613641438304</v>
      </c>
      <c r="O25" s="12">
        <v>0.23435387742428895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0.47108044649087211</v>
      </c>
      <c r="D29" s="12">
        <v>0</v>
      </c>
      <c r="E29" s="12">
        <v>0.47108044649087211</v>
      </c>
      <c r="F29" s="12">
        <v>0.12676448860903297</v>
      </c>
      <c r="G29" s="12">
        <v>0</v>
      </c>
      <c r="H29" s="12">
        <v>0.12619857571345691</v>
      </c>
      <c r="I29" s="12">
        <v>2.1252298150265214</v>
      </c>
      <c r="J29" s="12">
        <v>6.1319336864837908</v>
      </c>
      <c r="K29" s="12">
        <v>2.2644205202384367</v>
      </c>
      <c r="L29" s="12">
        <v>0</v>
      </c>
      <c r="M29" s="12">
        <v>26.601273922660219</v>
      </c>
      <c r="N29" s="12">
        <v>26.605754022417685</v>
      </c>
      <c r="O29" s="17">
        <v>0.80719317833788884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0.47108044649087211</v>
      </c>
      <c r="D33" s="12">
        <v>0</v>
      </c>
      <c r="E33" s="12">
        <v>0.47108044649087211</v>
      </c>
      <c r="F33" s="12">
        <v>0.12676448860903297</v>
      </c>
      <c r="G33" s="12">
        <v>0</v>
      </c>
      <c r="H33" s="12">
        <v>0.12619857571345691</v>
      </c>
      <c r="I33" s="12">
        <v>2.1252298150265214</v>
      </c>
      <c r="J33" s="12">
        <v>6.1319336864837908</v>
      </c>
      <c r="K33" s="12">
        <v>2.2644205202384367</v>
      </c>
      <c r="L33" s="12">
        <v>0</v>
      </c>
      <c r="M33" s="12">
        <v>26.601273922660219</v>
      </c>
      <c r="N33" s="12">
        <v>26.605754022417685</v>
      </c>
      <c r="O33" s="12">
        <v>0.80719317833788884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5964</v>
      </c>
      <c r="D37" s="16">
        <v>0</v>
      </c>
      <c r="E37" s="16">
        <v>446</v>
      </c>
      <c r="F37" s="16">
        <v>2</v>
      </c>
      <c r="G37" s="16">
        <v>778</v>
      </c>
      <c r="H37" s="16">
        <v>28</v>
      </c>
      <c r="I37" s="16">
        <v>0</v>
      </c>
      <c r="J37" s="16">
        <v>44</v>
      </c>
      <c r="K37" s="16">
        <v>7262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611.31791666666663</v>
      </c>
      <c r="D38" s="16">
        <v>0</v>
      </c>
      <c r="E38" s="16">
        <v>26.417533333333335</v>
      </c>
      <c r="F38" s="16">
        <v>9.6497583333333328</v>
      </c>
      <c r="G38" s="16">
        <v>304.62545833333331</v>
      </c>
      <c r="H38" s="16">
        <v>386.46491666666668</v>
      </c>
      <c r="I38" s="16">
        <v>3.6063833333333335</v>
      </c>
      <c r="J38" s="16">
        <v>3982.1498499999998</v>
      </c>
      <c r="K38" s="16">
        <v>5324.2318166666664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26015.309000000001</v>
      </c>
      <c r="D39" s="16">
        <v>0</v>
      </c>
      <c r="E39" s="16">
        <v>1775.3</v>
      </c>
      <c r="F39" s="16">
        <v>60</v>
      </c>
      <c r="G39" s="16">
        <v>4147.0230000000001</v>
      </c>
      <c r="H39" s="16">
        <v>26277</v>
      </c>
      <c r="I39" s="16">
        <v>0</v>
      </c>
      <c r="J39" s="16">
        <v>0</v>
      </c>
      <c r="K39" s="16">
        <v>58274.631999999998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J33" sqref="J3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0.27877276081450586</v>
      </c>
      <c r="D17" s="12">
        <v>0.5904505851800147</v>
      </c>
      <c r="E17" s="12">
        <v>0.27878249739956612</v>
      </c>
      <c r="F17" s="12">
        <v>0.50310105134701477</v>
      </c>
      <c r="G17" s="12">
        <v>0.6667858273612618</v>
      </c>
      <c r="H17" s="12">
        <v>0.5064450567239428</v>
      </c>
      <c r="I17" s="12">
        <v>0.93582770821240435</v>
      </c>
      <c r="J17" s="12">
        <v>2.0687898665460822</v>
      </c>
      <c r="K17" s="12">
        <v>0.95450779614096282</v>
      </c>
      <c r="L17" s="12">
        <v>0.32479879965566366</v>
      </c>
      <c r="M17" s="12">
        <v>34.61745605685585</v>
      </c>
      <c r="N17" s="12">
        <v>29.421598896674002</v>
      </c>
      <c r="O17" s="17">
        <v>0.43649889359882188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5.8547368362587976E-3</v>
      </c>
      <c r="D18" s="12">
        <v>0</v>
      </c>
      <c r="E18" s="12">
        <v>5.854553938603734E-3</v>
      </c>
      <c r="F18" s="12">
        <v>1.4901852403779092E-3</v>
      </c>
      <c r="G18" s="12">
        <v>0</v>
      </c>
      <c r="H18" s="12">
        <v>1.4597414350480304E-3</v>
      </c>
      <c r="I18" s="12">
        <v>4.8686638251002154E-2</v>
      </c>
      <c r="J18" s="12">
        <v>0</v>
      </c>
      <c r="K18" s="12">
        <v>4.7883901216243412E-2</v>
      </c>
      <c r="L18" s="12">
        <v>0</v>
      </c>
      <c r="M18" s="12">
        <v>18.766708596964925</v>
      </c>
      <c r="N18" s="12">
        <v>15.923267900455089</v>
      </c>
      <c r="O18" s="17">
        <v>2.6002966374268563E-2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4.9015163664151186E-2</v>
      </c>
      <c r="D21" s="12">
        <v>0</v>
      </c>
      <c r="E21" s="12">
        <v>4.9013632466635829E-2</v>
      </c>
      <c r="F21" s="12">
        <v>6.17308030533055E-2</v>
      </c>
      <c r="G21" s="12">
        <v>0</v>
      </c>
      <c r="H21" s="12">
        <v>6.0469670879874954E-2</v>
      </c>
      <c r="I21" s="12">
        <v>0.11390885540582024</v>
      </c>
      <c r="J21" s="12">
        <v>0</v>
      </c>
      <c r="K21" s="12">
        <v>0.11203074551559081</v>
      </c>
      <c r="L21" s="12">
        <v>0</v>
      </c>
      <c r="M21" s="12">
        <v>0</v>
      </c>
      <c r="N21" s="12">
        <v>0</v>
      </c>
      <c r="O21" s="17">
        <v>6.1078277385005542E-2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1.0881770241150045E-4</v>
      </c>
      <c r="D22" s="12">
        <v>0</v>
      </c>
      <c r="E22" s="12">
        <v>1.0881430302683857E-4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8.3742148195507378E-5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0.33375147901732738</v>
      </c>
      <c r="D25" s="12">
        <v>0.5904505851800147</v>
      </c>
      <c r="E25" s="12">
        <v>0.33375949810783251</v>
      </c>
      <c r="F25" s="12">
        <v>0.56632203964069816</v>
      </c>
      <c r="G25" s="12">
        <v>0.6667858273612618</v>
      </c>
      <c r="H25" s="12">
        <v>0.56837446903886579</v>
      </c>
      <c r="I25" s="12">
        <v>1.0984232018692268</v>
      </c>
      <c r="J25" s="12">
        <v>2.0687898665460822</v>
      </c>
      <c r="K25" s="12">
        <v>1.1144224428727971</v>
      </c>
      <c r="L25" s="12">
        <v>0.32479879965566366</v>
      </c>
      <c r="M25" s="12">
        <v>53.384164653820775</v>
      </c>
      <c r="N25" s="12">
        <v>45.344866797129093</v>
      </c>
      <c r="O25" s="12">
        <v>0.52366387950629145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1.3332709869481099E-3</v>
      </c>
      <c r="D29" s="12">
        <v>0</v>
      </c>
      <c r="E29" s="12">
        <v>1.3332293365470932E-3</v>
      </c>
      <c r="F29" s="12">
        <v>3.0390200620739154E-3</v>
      </c>
      <c r="G29" s="12">
        <v>0</v>
      </c>
      <c r="H29" s="12">
        <v>2.976934267196554E-3</v>
      </c>
      <c r="I29" s="12">
        <v>5.035992438125322E-3</v>
      </c>
      <c r="J29" s="12">
        <v>0</v>
      </c>
      <c r="K29" s="12">
        <v>4.9529598488550017E-3</v>
      </c>
      <c r="L29" s="12">
        <v>0</v>
      </c>
      <c r="M29" s="12">
        <v>0</v>
      </c>
      <c r="N29" s="12">
        <v>0</v>
      </c>
      <c r="O29" s="17">
        <v>2.0726407254053887E-3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1.3332709869481099E-3</v>
      </c>
      <c r="D33" s="12">
        <v>0</v>
      </c>
      <c r="E33" s="12">
        <v>1.3332293365470932E-3</v>
      </c>
      <c r="F33" s="12">
        <v>3.0390200620739154E-3</v>
      </c>
      <c r="G33" s="12">
        <v>0</v>
      </c>
      <c r="H33" s="12">
        <v>2.976934267196554E-3</v>
      </c>
      <c r="I33" s="12">
        <v>5.035992438125322E-3</v>
      </c>
      <c r="J33" s="12">
        <v>0</v>
      </c>
      <c r="K33" s="12">
        <v>4.9529598488550017E-3</v>
      </c>
      <c r="L33" s="12">
        <v>0</v>
      </c>
      <c r="M33" s="12">
        <v>0</v>
      </c>
      <c r="N33" s="12">
        <v>0</v>
      </c>
      <c r="O33" s="12">
        <v>2.0726407254053887E-3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32010</v>
      </c>
      <c r="D37" s="16">
        <v>1</v>
      </c>
      <c r="E37" s="16">
        <v>1870</v>
      </c>
      <c r="F37" s="16">
        <v>39</v>
      </c>
      <c r="G37" s="16">
        <v>7516</v>
      </c>
      <c r="H37" s="16">
        <v>126</v>
      </c>
      <c r="I37" s="16">
        <v>5</v>
      </c>
      <c r="J37" s="16">
        <v>28</v>
      </c>
      <c r="K37" s="16">
        <v>41595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3388.0969083333334</v>
      </c>
      <c r="D38" s="16">
        <v>0.84830833333333333</v>
      </c>
      <c r="E38" s="16">
        <v>192.175825</v>
      </c>
      <c r="F38" s="16">
        <v>333.62901666666664</v>
      </c>
      <c r="G38" s="16">
        <v>2287.7271083333335</v>
      </c>
      <c r="H38" s="16">
        <v>2206.0833499999999</v>
      </c>
      <c r="I38" s="16">
        <v>63.257333333333335</v>
      </c>
      <c r="J38" s="16">
        <v>1567.4301916666666</v>
      </c>
      <c r="K38" s="16">
        <v>10039.248041666666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133881.66</v>
      </c>
      <c r="D39" s="16">
        <v>30</v>
      </c>
      <c r="E39" s="16">
        <v>7874.6869999999999</v>
      </c>
      <c r="F39" s="16">
        <v>4662</v>
      </c>
      <c r="G39" s="16">
        <v>37987.741000000002</v>
      </c>
      <c r="H39" s="16">
        <v>26951.599999999999</v>
      </c>
      <c r="I39" s="16">
        <v>0</v>
      </c>
      <c r="J39" s="16">
        <v>0</v>
      </c>
      <c r="K39" s="16">
        <v>211387.68800000002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2.0114427840488513E-2</v>
      </c>
      <c r="D17" s="12">
        <v>0</v>
      </c>
      <c r="E17" s="12">
        <v>2.0110085347431413E-2</v>
      </c>
      <c r="F17" s="12">
        <v>3.5250172395028492E-2</v>
      </c>
      <c r="G17" s="12">
        <v>0.16333460076850106</v>
      </c>
      <c r="H17" s="12">
        <v>4.7985144240956935E-2</v>
      </c>
      <c r="I17" s="12">
        <v>4.6907249281490405E-2</v>
      </c>
      <c r="J17" s="12">
        <v>0</v>
      </c>
      <c r="K17" s="12">
        <v>4.5563629792205199E-2</v>
      </c>
      <c r="L17" s="12">
        <v>0</v>
      </c>
      <c r="M17" s="12">
        <v>1.678405039732353E-2</v>
      </c>
      <c r="N17" s="12">
        <v>1.2969493488840909E-2</v>
      </c>
      <c r="O17" s="17">
        <v>2.4891199679871173E-2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6.2172677168106172E-3</v>
      </c>
      <c r="D21" s="12">
        <v>0</v>
      </c>
      <c r="E21" s="12">
        <v>6.2159254742119967E-3</v>
      </c>
      <c r="F21" s="12">
        <v>7.1772416468580671E-3</v>
      </c>
      <c r="G21" s="12">
        <v>0</v>
      </c>
      <c r="H21" s="12">
        <v>6.4636344467880486E-3</v>
      </c>
      <c r="I21" s="12">
        <v>6.0644431857717611E-2</v>
      </c>
      <c r="J21" s="12">
        <v>0</v>
      </c>
      <c r="K21" s="12">
        <v>5.8907322097311948E-2</v>
      </c>
      <c r="L21" s="12">
        <v>0</v>
      </c>
      <c r="M21" s="12">
        <v>0</v>
      </c>
      <c r="N21" s="12">
        <v>0</v>
      </c>
      <c r="O21" s="17">
        <v>1.3489298543378485E-2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2.6331695557299129E-2</v>
      </c>
      <c r="D25" s="12">
        <v>0</v>
      </c>
      <c r="E25" s="12">
        <v>2.632601082164341E-2</v>
      </c>
      <c r="F25" s="12">
        <v>4.242741404188656E-2</v>
      </c>
      <c r="G25" s="12">
        <v>0.16333460076850106</v>
      </c>
      <c r="H25" s="12">
        <v>5.4448778687744982E-2</v>
      </c>
      <c r="I25" s="12">
        <v>0.10755168113920802</v>
      </c>
      <c r="J25" s="12">
        <v>0</v>
      </c>
      <c r="K25" s="12">
        <v>0.10447095188951715</v>
      </c>
      <c r="L25" s="12">
        <v>0</v>
      </c>
      <c r="M25" s="12">
        <v>1.678405039732353E-2</v>
      </c>
      <c r="N25" s="12">
        <v>1.2969493488840909E-2</v>
      </c>
      <c r="O25" s="12">
        <v>3.8380498223249654E-2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9262</v>
      </c>
      <c r="D37" s="16">
        <v>2</v>
      </c>
      <c r="E37" s="16">
        <v>471</v>
      </c>
      <c r="F37" s="16">
        <v>52</v>
      </c>
      <c r="G37" s="16">
        <v>1526</v>
      </c>
      <c r="H37" s="16">
        <v>45</v>
      </c>
      <c r="I37" s="16">
        <v>5</v>
      </c>
      <c r="J37" s="16">
        <v>17</v>
      </c>
      <c r="K37" s="16">
        <v>11380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1195.4172166666667</v>
      </c>
      <c r="D38" s="16">
        <v>0</v>
      </c>
      <c r="E38" s="16">
        <v>262.55994166666665</v>
      </c>
      <c r="F38" s="16">
        <v>321.20970833333331</v>
      </c>
      <c r="G38" s="16">
        <v>696.27431666666666</v>
      </c>
      <c r="H38" s="16">
        <v>290.22009166666669</v>
      </c>
      <c r="I38" s="16">
        <v>18.374908333333334</v>
      </c>
      <c r="J38" s="16">
        <v>906.6935666666667</v>
      </c>
      <c r="K38" s="16">
        <v>3690.7497499999999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37741.81</v>
      </c>
      <c r="D39" s="16">
        <v>15.6</v>
      </c>
      <c r="E39" s="16">
        <v>2846.07</v>
      </c>
      <c r="F39" s="16">
        <v>2711</v>
      </c>
      <c r="G39" s="16">
        <v>7875.5339999999997</v>
      </c>
      <c r="H39" s="16">
        <v>15322.8</v>
      </c>
      <c r="I39" s="16">
        <v>0</v>
      </c>
      <c r="J39" s="16">
        <v>150</v>
      </c>
      <c r="K39" s="16">
        <v>66662.813999999998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RowHeight="15" x14ac:dyDescent="0.25"/>
  <cols>
    <col min="1" max="1" width="11.28515625" customWidth="1"/>
    <col min="2" max="2" width="12.5703125" bestFit="1" customWidth="1"/>
    <col min="3" max="3" width="9" bestFit="1" customWidth="1"/>
    <col min="4" max="4" width="8.5703125" bestFit="1" customWidth="1"/>
    <col min="5" max="5" width="13.140625" customWidth="1"/>
    <col min="6" max="7" width="17" bestFit="1" customWidth="1"/>
    <col min="8" max="8" width="17" customWidth="1"/>
    <col min="9" max="10" width="12.5703125" bestFit="1" customWidth="1"/>
    <col min="11" max="11" width="12.5703125" customWidth="1"/>
    <col min="12" max="13" width="7.42578125" bestFit="1" customWidth="1"/>
  </cols>
  <sheetData>
    <row r="1" spans="1:15" ht="15.75" x14ac:dyDescent="0.25">
      <c r="A1" s="70" t="s">
        <v>149</v>
      </c>
      <c r="B1" s="68" t="s">
        <v>151</v>
      </c>
      <c r="C1" s="47" t="s">
        <v>0</v>
      </c>
      <c r="D1" s="47" t="s">
        <v>1</v>
      </c>
      <c r="E1" s="47" t="s">
        <v>150</v>
      </c>
      <c r="F1" s="47" t="s">
        <v>0</v>
      </c>
      <c r="G1" s="47" t="s">
        <v>1</v>
      </c>
      <c r="H1" s="47" t="s">
        <v>150</v>
      </c>
      <c r="I1" s="47" t="s">
        <v>0</v>
      </c>
      <c r="J1" s="47" t="s">
        <v>1</v>
      </c>
      <c r="K1" s="47" t="s">
        <v>150</v>
      </c>
      <c r="L1" s="47" t="s">
        <v>0</v>
      </c>
      <c r="M1" s="47" t="s">
        <v>1</v>
      </c>
      <c r="N1" s="47" t="s">
        <v>150</v>
      </c>
    </row>
    <row r="2" spans="1:15" ht="15.75" x14ac:dyDescent="0.25">
      <c r="A2" s="71"/>
      <c r="B2" s="69"/>
      <c r="C2" s="50" t="s">
        <v>26</v>
      </c>
      <c r="D2" s="50" t="s">
        <v>26</v>
      </c>
      <c r="E2" s="50" t="s">
        <v>26</v>
      </c>
      <c r="F2" s="50" t="s">
        <v>27</v>
      </c>
      <c r="G2" s="50" t="s">
        <v>27</v>
      </c>
      <c r="H2" s="50" t="s">
        <v>27</v>
      </c>
      <c r="I2" s="50" t="s">
        <v>28</v>
      </c>
      <c r="J2" s="50" t="s">
        <v>28</v>
      </c>
      <c r="K2" s="50" t="s">
        <v>28</v>
      </c>
      <c r="L2" s="50" t="s">
        <v>96</v>
      </c>
      <c r="M2" s="50" t="s">
        <v>96</v>
      </c>
      <c r="N2" s="50" t="s">
        <v>96</v>
      </c>
      <c r="O2" s="48" t="s">
        <v>150</v>
      </c>
    </row>
    <row r="3" spans="1:15" ht="15.75" x14ac:dyDescent="0.25">
      <c r="A3" s="46"/>
      <c r="B3" s="49" t="s">
        <v>18</v>
      </c>
      <c r="C3" s="50">
        <f>SUM(C4:C6)</f>
        <v>1652674</v>
      </c>
      <c r="D3" s="50">
        <f t="shared" ref="D3:N3" si="0">SUM(D4:D6)</f>
        <v>734</v>
      </c>
      <c r="E3" s="50">
        <f t="shared" si="0"/>
        <v>1653408</v>
      </c>
      <c r="F3" s="50">
        <f t="shared" si="0"/>
        <v>63135</v>
      </c>
      <c r="G3" s="50">
        <f t="shared" si="0"/>
        <v>2430</v>
      </c>
      <c r="H3" s="50">
        <f t="shared" si="0"/>
        <v>65565</v>
      </c>
      <c r="I3" s="50">
        <f t="shared" si="0"/>
        <v>275952</v>
      </c>
      <c r="J3" s="50">
        <f t="shared" si="0"/>
        <v>6814</v>
      </c>
      <c r="K3" s="50">
        <f t="shared" si="0"/>
        <v>282766</v>
      </c>
      <c r="L3" s="50">
        <f t="shared" si="0"/>
        <v>1850</v>
      </c>
      <c r="M3" s="50">
        <f t="shared" si="0"/>
        <v>1743</v>
      </c>
      <c r="N3" s="50">
        <f t="shared" si="0"/>
        <v>3593</v>
      </c>
      <c r="O3" s="48">
        <f>E3+H3+K3+N3</f>
        <v>2005332</v>
      </c>
    </row>
    <row r="4" spans="1:15" ht="15.75" x14ac:dyDescent="0.25">
      <c r="A4" s="46"/>
      <c r="B4" s="49" t="s">
        <v>43</v>
      </c>
      <c r="C4" s="50">
        <f>SUM(C7:C23)</f>
        <v>618711</v>
      </c>
      <c r="D4" s="50">
        <f t="shared" ref="D4:N4" si="1">SUM(D7:D23)</f>
        <v>162</v>
      </c>
      <c r="E4" s="50">
        <f t="shared" si="1"/>
        <v>618873</v>
      </c>
      <c r="F4" s="50">
        <f t="shared" si="1"/>
        <v>22450</v>
      </c>
      <c r="G4" s="50">
        <f t="shared" si="1"/>
        <v>826</v>
      </c>
      <c r="H4" s="50">
        <f t="shared" si="1"/>
        <v>23276</v>
      </c>
      <c r="I4" s="50">
        <f t="shared" si="1"/>
        <v>87819</v>
      </c>
      <c r="J4" s="50">
        <f t="shared" si="1"/>
        <v>1895</v>
      </c>
      <c r="K4" s="50">
        <f t="shared" si="1"/>
        <v>89714</v>
      </c>
      <c r="L4" s="50">
        <f t="shared" si="1"/>
        <v>327</v>
      </c>
      <c r="M4" s="50">
        <f t="shared" si="1"/>
        <v>406</v>
      </c>
      <c r="N4" s="50">
        <f t="shared" si="1"/>
        <v>733</v>
      </c>
      <c r="O4" s="48">
        <f t="shared" ref="O4:O55" si="2">E4+H4+K4+N4</f>
        <v>732596</v>
      </c>
    </row>
    <row r="5" spans="1:15" ht="15.75" x14ac:dyDescent="0.25">
      <c r="A5" s="46"/>
      <c r="B5" s="49" t="s">
        <v>44</v>
      </c>
      <c r="C5" s="50">
        <f>SUM(C24:C42)</f>
        <v>515228</v>
      </c>
      <c r="D5" s="50">
        <f t="shared" ref="D5:N5" si="3">SUM(D24:D42)</f>
        <v>106</v>
      </c>
      <c r="E5" s="50">
        <f t="shared" si="3"/>
        <v>515334</v>
      </c>
      <c r="F5" s="50">
        <f t="shared" si="3"/>
        <v>10790</v>
      </c>
      <c r="G5" s="50">
        <f t="shared" si="3"/>
        <v>1381</v>
      </c>
      <c r="H5" s="50">
        <f t="shared" si="3"/>
        <v>12171</v>
      </c>
      <c r="I5" s="50">
        <f t="shared" si="3"/>
        <v>85857</v>
      </c>
      <c r="J5" s="50">
        <f t="shared" si="3"/>
        <v>2021</v>
      </c>
      <c r="K5" s="50">
        <f t="shared" si="3"/>
        <v>87878</v>
      </c>
      <c r="L5" s="50">
        <f t="shared" si="3"/>
        <v>1245</v>
      </c>
      <c r="M5" s="50">
        <f t="shared" si="3"/>
        <v>906</v>
      </c>
      <c r="N5" s="50">
        <f t="shared" si="3"/>
        <v>2151</v>
      </c>
      <c r="O5" s="48">
        <f t="shared" si="2"/>
        <v>617534</v>
      </c>
    </row>
    <row r="6" spans="1:15" ht="15.75" x14ac:dyDescent="0.25">
      <c r="A6" s="46"/>
      <c r="B6" s="49" t="s">
        <v>45</v>
      </c>
      <c r="C6" s="50">
        <f>SUM(C43:C55)</f>
        <v>518735</v>
      </c>
      <c r="D6" s="50">
        <f t="shared" ref="D6:N6" si="4">SUM(D43:D55)</f>
        <v>466</v>
      </c>
      <c r="E6" s="50">
        <f t="shared" si="4"/>
        <v>519201</v>
      </c>
      <c r="F6" s="50">
        <f t="shared" si="4"/>
        <v>29895</v>
      </c>
      <c r="G6" s="50">
        <f t="shared" si="4"/>
        <v>223</v>
      </c>
      <c r="H6" s="50">
        <f t="shared" si="4"/>
        <v>30118</v>
      </c>
      <c r="I6" s="50">
        <f t="shared" si="4"/>
        <v>102276</v>
      </c>
      <c r="J6" s="50">
        <f t="shared" si="4"/>
        <v>2898</v>
      </c>
      <c r="K6" s="50">
        <f t="shared" si="4"/>
        <v>105174</v>
      </c>
      <c r="L6" s="50">
        <f t="shared" si="4"/>
        <v>278</v>
      </c>
      <c r="M6" s="50">
        <f t="shared" si="4"/>
        <v>431</v>
      </c>
      <c r="N6" s="50">
        <f t="shared" si="4"/>
        <v>709</v>
      </c>
      <c r="O6" s="48">
        <f t="shared" si="2"/>
        <v>655202</v>
      </c>
    </row>
    <row r="7" spans="1:15" ht="15.75" x14ac:dyDescent="0.25">
      <c r="A7" s="10" t="s">
        <v>46</v>
      </c>
      <c r="B7" s="51" t="s">
        <v>43</v>
      </c>
      <c r="C7" s="10">
        <v>129957</v>
      </c>
      <c r="D7" s="10">
        <v>4</v>
      </c>
      <c r="E7" s="10">
        <f>C7+D7</f>
        <v>129961</v>
      </c>
      <c r="F7" s="10">
        <v>2576</v>
      </c>
      <c r="G7" s="10">
        <v>56</v>
      </c>
      <c r="H7" s="10">
        <f>F7+G7</f>
        <v>2632</v>
      </c>
      <c r="I7" s="10">
        <v>19200</v>
      </c>
      <c r="J7" s="10">
        <v>300</v>
      </c>
      <c r="K7" s="10">
        <f>I7+J7</f>
        <v>19500</v>
      </c>
      <c r="L7" s="10">
        <v>112</v>
      </c>
      <c r="M7" s="10">
        <v>70</v>
      </c>
      <c r="N7">
        <f>L7+M7</f>
        <v>182</v>
      </c>
      <c r="O7" s="48">
        <f t="shared" si="2"/>
        <v>152275</v>
      </c>
    </row>
    <row r="8" spans="1:15" ht="15.75" x14ac:dyDescent="0.25">
      <c r="A8" s="10" t="s">
        <v>47</v>
      </c>
      <c r="B8" s="51" t="s">
        <v>43</v>
      </c>
      <c r="C8" s="10">
        <v>16012</v>
      </c>
      <c r="D8" s="10">
        <v>1</v>
      </c>
      <c r="E8" s="10">
        <f t="shared" ref="E8:E55" si="5">C8+D8</f>
        <v>16013</v>
      </c>
      <c r="F8" s="10">
        <v>1339</v>
      </c>
      <c r="G8" s="10">
        <v>29</v>
      </c>
      <c r="H8" s="10">
        <f t="shared" ref="H8:H55" si="6">F8+G8</f>
        <v>1368</v>
      </c>
      <c r="I8" s="10">
        <v>2259</v>
      </c>
      <c r="J8" s="10">
        <v>76</v>
      </c>
      <c r="K8" s="10">
        <f t="shared" ref="K8:K55" si="7">I8+J8</f>
        <v>2335</v>
      </c>
      <c r="L8" s="10">
        <v>8</v>
      </c>
      <c r="M8" s="10">
        <v>51</v>
      </c>
      <c r="N8">
        <f t="shared" ref="N8:N55" si="8">L8+M8</f>
        <v>59</v>
      </c>
      <c r="O8" s="48">
        <f t="shared" si="2"/>
        <v>19775</v>
      </c>
    </row>
    <row r="9" spans="1:15" ht="15.75" x14ac:dyDescent="0.25">
      <c r="A9" s="10" t="s">
        <v>58</v>
      </c>
      <c r="B9" s="51" t="s">
        <v>43</v>
      </c>
      <c r="C9" s="10">
        <v>6563</v>
      </c>
      <c r="D9" s="10"/>
      <c r="E9" s="10">
        <f t="shared" si="5"/>
        <v>6563</v>
      </c>
      <c r="F9" s="10">
        <v>679</v>
      </c>
      <c r="G9" s="10">
        <v>39</v>
      </c>
      <c r="H9" s="10">
        <f t="shared" si="6"/>
        <v>718</v>
      </c>
      <c r="I9" s="10">
        <v>1213</v>
      </c>
      <c r="J9" s="10">
        <v>32</v>
      </c>
      <c r="K9" s="10">
        <f t="shared" si="7"/>
        <v>1245</v>
      </c>
      <c r="L9" s="10">
        <v>4</v>
      </c>
      <c r="M9" s="10">
        <v>6</v>
      </c>
      <c r="N9">
        <f t="shared" si="8"/>
        <v>10</v>
      </c>
      <c r="O9" s="48">
        <f t="shared" si="2"/>
        <v>8536</v>
      </c>
    </row>
    <row r="10" spans="1:15" ht="15.75" x14ac:dyDescent="0.25">
      <c r="A10" s="10" t="s">
        <v>48</v>
      </c>
      <c r="B10" s="51" t="s">
        <v>43</v>
      </c>
      <c r="C10" s="10">
        <v>26081</v>
      </c>
      <c r="D10" s="10"/>
      <c r="E10" s="10">
        <f t="shared" si="5"/>
        <v>26081</v>
      </c>
      <c r="F10" s="10">
        <v>3716</v>
      </c>
      <c r="G10" s="10">
        <v>20</v>
      </c>
      <c r="H10" s="10">
        <f t="shared" si="6"/>
        <v>3736</v>
      </c>
      <c r="I10" s="10">
        <v>4662</v>
      </c>
      <c r="J10" s="10">
        <v>109</v>
      </c>
      <c r="K10" s="10">
        <f t="shared" si="7"/>
        <v>4771</v>
      </c>
      <c r="L10" s="10">
        <v>15</v>
      </c>
      <c r="M10" s="10">
        <v>25</v>
      </c>
      <c r="N10">
        <f t="shared" si="8"/>
        <v>40</v>
      </c>
      <c r="O10" s="48">
        <f t="shared" si="2"/>
        <v>34628</v>
      </c>
    </row>
    <row r="11" spans="1:15" ht="15.75" x14ac:dyDescent="0.25">
      <c r="A11" s="10" t="s">
        <v>62</v>
      </c>
      <c r="B11" s="51" t="s">
        <v>43</v>
      </c>
      <c r="C11" s="10">
        <v>92049</v>
      </c>
      <c r="D11" s="10">
        <v>35</v>
      </c>
      <c r="E11" s="10">
        <f t="shared" si="5"/>
        <v>92084</v>
      </c>
      <c r="F11" s="10">
        <v>257</v>
      </c>
      <c r="G11" s="10">
        <v>71</v>
      </c>
      <c r="H11" s="10">
        <f t="shared" si="6"/>
        <v>328</v>
      </c>
      <c r="I11" s="10">
        <v>9381</v>
      </c>
      <c r="J11" s="10">
        <v>173</v>
      </c>
      <c r="K11" s="10">
        <f t="shared" si="7"/>
        <v>9554</v>
      </c>
      <c r="L11" s="10">
        <v>10</v>
      </c>
      <c r="M11" s="10">
        <v>14</v>
      </c>
      <c r="N11">
        <f t="shared" si="8"/>
        <v>24</v>
      </c>
      <c r="O11" s="48">
        <f t="shared" si="2"/>
        <v>101990</v>
      </c>
    </row>
    <row r="12" spans="1:15" ht="15.75" x14ac:dyDescent="0.25">
      <c r="A12" s="10" t="s">
        <v>49</v>
      </c>
      <c r="B12" s="51" t="s">
        <v>43</v>
      </c>
      <c r="C12" s="10">
        <v>19510</v>
      </c>
      <c r="D12" s="10">
        <v>6</v>
      </c>
      <c r="E12" s="10">
        <f t="shared" si="5"/>
        <v>19516</v>
      </c>
      <c r="F12" s="10">
        <v>574</v>
      </c>
      <c r="G12" s="10">
        <v>46</v>
      </c>
      <c r="H12" s="10">
        <f t="shared" si="6"/>
        <v>620</v>
      </c>
      <c r="I12" s="10">
        <v>3333</v>
      </c>
      <c r="J12" s="10">
        <v>139</v>
      </c>
      <c r="K12" s="10">
        <f t="shared" si="7"/>
        <v>3472</v>
      </c>
      <c r="L12" s="10">
        <v>11</v>
      </c>
      <c r="M12" s="10">
        <v>34</v>
      </c>
      <c r="N12">
        <f t="shared" si="8"/>
        <v>45</v>
      </c>
      <c r="O12" s="48">
        <f t="shared" si="2"/>
        <v>23653</v>
      </c>
    </row>
    <row r="13" spans="1:15" ht="15.75" x14ac:dyDescent="0.25">
      <c r="A13" s="10" t="s">
        <v>59</v>
      </c>
      <c r="B13" s="51" t="s">
        <v>43</v>
      </c>
      <c r="C13" s="10">
        <v>22439</v>
      </c>
      <c r="D13" s="10"/>
      <c r="E13" s="10">
        <f t="shared" si="5"/>
        <v>22439</v>
      </c>
      <c r="F13" s="10">
        <v>1425</v>
      </c>
      <c r="G13" s="10">
        <v>9</v>
      </c>
      <c r="H13" s="10">
        <f t="shared" si="6"/>
        <v>1434</v>
      </c>
      <c r="I13" s="10">
        <v>3807</v>
      </c>
      <c r="J13" s="10">
        <v>32</v>
      </c>
      <c r="K13" s="10">
        <f t="shared" si="7"/>
        <v>3839</v>
      </c>
      <c r="L13" s="10">
        <v>5</v>
      </c>
      <c r="M13" s="10">
        <v>7</v>
      </c>
      <c r="N13">
        <f t="shared" si="8"/>
        <v>12</v>
      </c>
      <c r="O13" s="48">
        <f t="shared" si="2"/>
        <v>27724</v>
      </c>
    </row>
    <row r="14" spans="1:15" ht="15.75" x14ac:dyDescent="0.25">
      <c r="A14" s="10" t="s">
        <v>50</v>
      </c>
      <c r="B14" s="51" t="s">
        <v>43</v>
      </c>
      <c r="C14" s="10">
        <v>9262</v>
      </c>
      <c r="D14" s="10">
        <v>2</v>
      </c>
      <c r="E14" s="10">
        <f t="shared" si="5"/>
        <v>9264</v>
      </c>
      <c r="F14" s="10">
        <v>471</v>
      </c>
      <c r="G14" s="10">
        <v>52</v>
      </c>
      <c r="H14" s="10">
        <f t="shared" si="6"/>
        <v>523</v>
      </c>
      <c r="I14" s="10">
        <v>1526</v>
      </c>
      <c r="J14" s="10">
        <v>45</v>
      </c>
      <c r="K14" s="10">
        <f t="shared" si="7"/>
        <v>1571</v>
      </c>
      <c r="L14" s="10">
        <v>5</v>
      </c>
      <c r="M14" s="10">
        <v>17</v>
      </c>
      <c r="N14">
        <f t="shared" si="8"/>
        <v>22</v>
      </c>
      <c r="O14" s="48">
        <f t="shared" si="2"/>
        <v>11380</v>
      </c>
    </row>
    <row r="15" spans="1:15" ht="15.75" x14ac:dyDescent="0.25">
      <c r="A15" s="10" t="s">
        <v>60</v>
      </c>
      <c r="B15" s="51" t="s">
        <v>43</v>
      </c>
      <c r="C15" s="10">
        <v>6012</v>
      </c>
      <c r="D15" s="10"/>
      <c r="E15" s="10">
        <f t="shared" si="5"/>
        <v>6012</v>
      </c>
      <c r="F15" s="10">
        <v>1327</v>
      </c>
      <c r="G15" s="10">
        <v>1</v>
      </c>
      <c r="H15" s="10">
        <f t="shared" si="6"/>
        <v>1328</v>
      </c>
      <c r="I15" s="10">
        <v>933</v>
      </c>
      <c r="J15" s="10">
        <v>22</v>
      </c>
      <c r="K15" s="10">
        <f t="shared" si="7"/>
        <v>955</v>
      </c>
      <c r="L15" s="10">
        <v>1</v>
      </c>
      <c r="M15" s="10">
        <v>4</v>
      </c>
      <c r="N15">
        <f t="shared" si="8"/>
        <v>5</v>
      </c>
      <c r="O15" s="48">
        <f t="shared" si="2"/>
        <v>8300</v>
      </c>
    </row>
    <row r="16" spans="1:15" ht="15.75" x14ac:dyDescent="0.25">
      <c r="A16" s="10" t="s">
        <v>51</v>
      </c>
      <c r="B16" s="51" t="s">
        <v>43</v>
      </c>
      <c r="C16" s="10">
        <v>11160</v>
      </c>
      <c r="D16" s="10"/>
      <c r="E16" s="10">
        <f t="shared" si="5"/>
        <v>11160</v>
      </c>
      <c r="F16" s="10">
        <v>1247</v>
      </c>
      <c r="G16" s="10">
        <v>11</v>
      </c>
      <c r="H16" s="10">
        <f t="shared" si="6"/>
        <v>1258</v>
      </c>
      <c r="I16" s="10">
        <v>1784</v>
      </c>
      <c r="J16" s="10">
        <v>35</v>
      </c>
      <c r="K16" s="10">
        <f t="shared" si="7"/>
        <v>1819</v>
      </c>
      <c r="L16" s="10">
        <v>4</v>
      </c>
      <c r="M16" s="10">
        <v>7</v>
      </c>
      <c r="N16">
        <f t="shared" si="8"/>
        <v>11</v>
      </c>
      <c r="O16" s="48">
        <f t="shared" si="2"/>
        <v>14248</v>
      </c>
    </row>
    <row r="17" spans="1:15" ht="15.75" x14ac:dyDescent="0.25">
      <c r="A17" s="10" t="s">
        <v>61</v>
      </c>
      <c r="B17" s="51" t="s">
        <v>43</v>
      </c>
      <c r="C17" s="10">
        <v>15647</v>
      </c>
      <c r="D17" s="10"/>
      <c r="E17" s="10">
        <f t="shared" si="5"/>
        <v>15647</v>
      </c>
      <c r="F17" s="10">
        <v>1630</v>
      </c>
      <c r="G17" s="10">
        <v>18</v>
      </c>
      <c r="H17" s="10">
        <f t="shared" si="6"/>
        <v>1648</v>
      </c>
      <c r="I17" s="10">
        <v>2875</v>
      </c>
      <c r="J17" s="10">
        <v>43</v>
      </c>
      <c r="K17" s="10">
        <f t="shared" si="7"/>
        <v>2918</v>
      </c>
      <c r="L17" s="10">
        <v>11</v>
      </c>
      <c r="M17" s="10">
        <v>20</v>
      </c>
      <c r="N17">
        <f t="shared" si="8"/>
        <v>31</v>
      </c>
      <c r="O17" s="48">
        <f t="shared" si="2"/>
        <v>20244</v>
      </c>
    </row>
    <row r="18" spans="1:15" ht="15.75" x14ac:dyDescent="0.25">
      <c r="A18" s="10" t="s">
        <v>52</v>
      </c>
      <c r="B18" s="51" t="s">
        <v>43</v>
      </c>
      <c r="C18" s="10">
        <v>100748</v>
      </c>
      <c r="D18" s="10">
        <v>94</v>
      </c>
      <c r="E18" s="10">
        <f t="shared" si="5"/>
        <v>100842</v>
      </c>
      <c r="F18" s="10">
        <v>408</v>
      </c>
      <c r="G18" s="10">
        <v>89</v>
      </c>
      <c r="H18" s="10">
        <f t="shared" si="6"/>
        <v>497</v>
      </c>
      <c r="I18" s="10">
        <v>10519</v>
      </c>
      <c r="J18" s="10">
        <v>321</v>
      </c>
      <c r="K18" s="10">
        <f t="shared" si="7"/>
        <v>10840</v>
      </c>
      <c r="L18" s="10">
        <v>17</v>
      </c>
      <c r="M18" s="10">
        <v>8</v>
      </c>
      <c r="N18">
        <f t="shared" si="8"/>
        <v>25</v>
      </c>
      <c r="O18" s="48">
        <f t="shared" si="2"/>
        <v>112204</v>
      </c>
    </row>
    <row r="19" spans="1:15" ht="15.75" x14ac:dyDescent="0.25">
      <c r="A19" s="10" t="s">
        <v>53</v>
      </c>
      <c r="B19" s="51" t="s">
        <v>43</v>
      </c>
      <c r="C19" s="10">
        <v>13786</v>
      </c>
      <c r="D19" s="10">
        <v>4</v>
      </c>
      <c r="E19" s="10">
        <f t="shared" si="5"/>
        <v>13790</v>
      </c>
      <c r="F19" s="10">
        <v>873</v>
      </c>
      <c r="G19" s="10">
        <v>93</v>
      </c>
      <c r="H19" s="10">
        <f t="shared" si="6"/>
        <v>966</v>
      </c>
      <c r="I19" s="10">
        <v>2404</v>
      </c>
      <c r="J19" s="10">
        <v>69</v>
      </c>
      <c r="K19" s="10">
        <f t="shared" si="7"/>
        <v>2473</v>
      </c>
      <c r="L19" s="10">
        <v>7</v>
      </c>
      <c r="M19" s="10">
        <v>12</v>
      </c>
      <c r="N19">
        <f t="shared" si="8"/>
        <v>19</v>
      </c>
      <c r="O19" s="48">
        <f t="shared" si="2"/>
        <v>17248</v>
      </c>
    </row>
    <row r="20" spans="1:15" ht="15.75" x14ac:dyDescent="0.25">
      <c r="A20" s="10" t="s">
        <v>54</v>
      </c>
      <c r="B20" s="51" t="s">
        <v>43</v>
      </c>
      <c r="C20" s="10">
        <v>79324</v>
      </c>
      <c r="D20" s="10">
        <v>3</v>
      </c>
      <c r="E20" s="10">
        <f t="shared" si="5"/>
        <v>79327</v>
      </c>
      <c r="F20" s="10">
        <v>2013</v>
      </c>
      <c r="G20" s="10">
        <v>100</v>
      </c>
      <c r="H20" s="10">
        <f t="shared" si="6"/>
        <v>2113</v>
      </c>
      <c r="I20" s="10">
        <v>12237</v>
      </c>
      <c r="J20" s="10">
        <v>112</v>
      </c>
      <c r="K20" s="10">
        <f t="shared" si="7"/>
        <v>12349</v>
      </c>
      <c r="L20" s="10">
        <v>87</v>
      </c>
      <c r="M20" s="10">
        <v>41</v>
      </c>
      <c r="N20">
        <f t="shared" si="8"/>
        <v>128</v>
      </c>
      <c r="O20" s="48">
        <f t="shared" si="2"/>
        <v>93917</v>
      </c>
    </row>
    <row r="21" spans="1:15" ht="15.75" x14ac:dyDescent="0.25">
      <c r="A21" s="10" t="s">
        <v>55</v>
      </c>
      <c r="B21" s="51" t="s">
        <v>43</v>
      </c>
      <c r="C21" s="10">
        <v>52730</v>
      </c>
      <c r="D21" s="10">
        <v>13</v>
      </c>
      <c r="E21" s="10">
        <f t="shared" si="5"/>
        <v>52743</v>
      </c>
      <c r="F21" s="10">
        <v>1933</v>
      </c>
      <c r="G21" s="10">
        <v>160</v>
      </c>
      <c r="H21" s="10">
        <f t="shared" si="6"/>
        <v>2093</v>
      </c>
      <c r="I21" s="10">
        <v>8234</v>
      </c>
      <c r="J21" s="10">
        <v>320</v>
      </c>
      <c r="K21" s="10">
        <f t="shared" si="7"/>
        <v>8554</v>
      </c>
      <c r="L21" s="10">
        <v>19</v>
      </c>
      <c r="M21" s="10">
        <v>78</v>
      </c>
      <c r="N21">
        <f t="shared" si="8"/>
        <v>97</v>
      </c>
      <c r="O21" s="48">
        <f t="shared" si="2"/>
        <v>63487</v>
      </c>
    </row>
    <row r="22" spans="1:15" ht="15.75" x14ac:dyDescent="0.25">
      <c r="A22" s="10" t="s">
        <v>56</v>
      </c>
      <c r="B22" s="51" t="s">
        <v>43</v>
      </c>
      <c r="C22" s="10">
        <v>10369</v>
      </c>
      <c r="D22" s="10"/>
      <c r="E22" s="10">
        <f t="shared" si="5"/>
        <v>10369</v>
      </c>
      <c r="F22" s="10">
        <v>1110</v>
      </c>
      <c r="G22" s="10">
        <v>27</v>
      </c>
      <c r="H22" s="10">
        <f t="shared" si="6"/>
        <v>1137</v>
      </c>
      <c r="I22" s="10">
        <v>1972</v>
      </c>
      <c r="J22" s="10">
        <v>43</v>
      </c>
      <c r="K22" s="10">
        <f t="shared" si="7"/>
        <v>2015</v>
      </c>
      <c r="L22" s="10">
        <v>10</v>
      </c>
      <c r="M22" s="10">
        <v>11</v>
      </c>
      <c r="N22">
        <f t="shared" si="8"/>
        <v>21</v>
      </c>
      <c r="O22" s="48">
        <f t="shared" si="2"/>
        <v>13542</v>
      </c>
    </row>
    <row r="23" spans="1:15" ht="15.75" x14ac:dyDescent="0.25">
      <c r="A23" s="10" t="s">
        <v>57</v>
      </c>
      <c r="B23" s="51" t="s">
        <v>43</v>
      </c>
      <c r="C23" s="10">
        <v>7062</v>
      </c>
      <c r="D23" s="10"/>
      <c r="E23" s="10">
        <f t="shared" si="5"/>
        <v>7062</v>
      </c>
      <c r="F23" s="10">
        <v>872</v>
      </c>
      <c r="G23" s="10">
        <v>5</v>
      </c>
      <c r="H23" s="10">
        <f t="shared" si="6"/>
        <v>877</v>
      </c>
      <c r="I23" s="10">
        <v>1480</v>
      </c>
      <c r="J23" s="10">
        <v>24</v>
      </c>
      <c r="K23" s="10">
        <f t="shared" si="7"/>
        <v>1504</v>
      </c>
      <c r="L23" s="10">
        <v>1</v>
      </c>
      <c r="M23" s="10">
        <v>1</v>
      </c>
      <c r="N23">
        <f t="shared" si="8"/>
        <v>2</v>
      </c>
      <c r="O23" s="48">
        <f t="shared" si="2"/>
        <v>9445</v>
      </c>
    </row>
    <row r="24" spans="1:15" ht="15.75" x14ac:dyDescent="0.25">
      <c r="A24" s="10" t="s">
        <v>64</v>
      </c>
      <c r="B24" s="51" t="s">
        <v>44</v>
      </c>
      <c r="C24" s="10">
        <v>30527</v>
      </c>
      <c r="D24" s="10">
        <v>28</v>
      </c>
      <c r="E24" s="10">
        <f t="shared" si="5"/>
        <v>30555</v>
      </c>
      <c r="F24" s="10">
        <v>665</v>
      </c>
      <c r="G24" s="10">
        <v>88</v>
      </c>
      <c r="H24" s="10">
        <f t="shared" si="6"/>
        <v>753</v>
      </c>
      <c r="I24" s="10">
        <v>4888</v>
      </c>
      <c r="J24" s="10">
        <v>124</v>
      </c>
      <c r="K24" s="10">
        <f t="shared" si="7"/>
        <v>5012</v>
      </c>
      <c r="L24" s="10">
        <v>14</v>
      </c>
      <c r="M24" s="10">
        <v>29</v>
      </c>
      <c r="N24">
        <f t="shared" si="8"/>
        <v>43</v>
      </c>
      <c r="O24" s="48">
        <f t="shared" si="2"/>
        <v>36363</v>
      </c>
    </row>
    <row r="25" spans="1:15" ht="15.75" x14ac:dyDescent="0.25">
      <c r="A25" s="10" t="s">
        <v>65</v>
      </c>
      <c r="B25" s="51" t="s">
        <v>44</v>
      </c>
      <c r="C25" s="10">
        <v>4010</v>
      </c>
      <c r="D25" s="10">
        <v>1</v>
      </c>
      <c r="E25" s="10">
        <f t="shared" si="5"/>
        <v>4011</v>
      </c>
      <c r="F25" s="10">
        <v>25</v>
      </c>
      <c r="G25" s="10">
        <v>2</v>
      </c>
      <c r="H25" s="10">
        <f t="shared" si="6"/>
        <v>27</v>
      </c>
      <c r="I25" s="10">
        <v>1881</v>
      </c>
      <c r="J25" s="10">
        <v>3</v>
      </c>
      <c r="K25" s="10">
        <f t="shared" si="7"/>
        <v>1884</v>
      </c>
      <c r="L25" s="10">
        <v>321</v>
      </c>
      <c r="M25" s="10">
        <v>5</v>
      </c>
      <c r="N25">
        <f t="shared" si="8"/>
        <v>326</v>
      </c>
      <c r="O25" s="48">
        <f t="shared" si="2"/>
        <v>6248</v>
      </c>
    </row>
    <row r="26" spans="1:15" ht="15.75" x14ac:dyDescent="0.25">
      <c r="A26" s="10" t="s">
        <v>66</v>
      </c>
      <c r="B26" s="51" t="s">
        <v>44</v>
      </c>
      <c r="C26" s="10">
        <v>3385</v>
      </c>
      <c r="D26" s="10"/>
      <c r="E26" s="10">
        <f t="shared" si="5"/>
        <v>3385</v>
      </c>
      <c r="F26" s="10">
        <v>15</v>
      </c>
      <c r="G26" s="10">
        <v>19</v>
      </c>
      <c r="H26" s="10">
        <f t="shared" si="6"/>
        <v>34</v>
      </c>
      <c r="I26" s="10">
        <v>490</v>
      </c>
      <c r="J26" s="10">
        <v>26</v>
      </c>
      <c r="K26" s="10">
        <f t="shared" si="7"/>
        <v>516</v>
      </c>
      <c r="L26" s="10">
        <v>1</v>
      </c>
      <c r="M26" s="10">
        <v>1</v>
      </c>
      <c r="N26">
        <f t="shared" si="8"/>
        <v>2</v>
      </c>
      <c r="O26" s="48">
        <f t="shared" si="2"/>
        <v>3937</v>
      </c>
    </row>
    <row r="27" spans="1:15" ht="15.75" x14ac:dyDescent="0.25">
      <c r="A27" s="10" t="s">
        <v>67</v>
      </c>
      <c r="B27" s="51" t="s">
        <v>44</v>
      </c>
      <c r="C27" s="10">
        <v>5775</v>
      </c>
      <c r="D27" s="10">
        <v>1</v>
      </c>
      <c r="E27" s="10">
        <f t="shared" si="5"/>
        <v>5776</v>
      </c>
      <c r="F27" s="10"/>
      <c r="G27" s="10">
        <v>2</v>
      </c>
      <c r="H27" s="10">
        <f t="shared" si="6"/>
        <v>2</v>
      </c>
      <c r="I27" s="10">
        <v>941</v>
      </c>
      <c r="J27" s="10">
        <v>35</v>
      </c>
      <c r="K27" s="10">
        <f t="shared" si="7"/>
        <v>976</v>
      </c>
      <c r="L27" s="10">
        <v>39</v>
      </c>
      <c r="M27" s="10">
        <v>6</v>
      </c>
      <c r="N27">
        <f t="shared" si="8"/>
        <v>45</v>
      </c>
      <c r="O27" s="48">
        <f t="shared" si="2"/>
        <v>6799</v>
      </c>
    </row>
    <row r="28" spans="1:15" ht="15.75" x14ac:dyDescent="0.25">
      <c r="A28" s="10" t="s">
        <v>68</v>
      </c>
      <c r="B28" s="51" t="s">
        <v>44</v>
      </c>
      <c r="C28" s="10">
        <v>3142</v>
      </c>
      <c r="D28" s="10"/>
      <c r="E28" s="10">
        <f t="shared" si="5"/>
        <v>3142</v>
      </c>
      <c r="F28" s="10">
        <v>267</v>
      </c>
      <c r="G28" s="10">
        <v>8</v>
      </c>
      <c r="H28" s="10">
        <f t="shared" si="6"/>
        <v>275</v>
      </c>
      <c r="I28" s="10">
        <v>427</v>
      </c>
      <c r="J28" s="10">
        <v>9</v>
      </c>
      <c r="K28" s="10">
        <f t="shared" si="7"/>
        <v>436</v>
      </c>
      <c r="L28" s="10"/>
      <c r="M28" s="10">
        <v>1</v>
      </c>
      <c r="N28">
        <f t="shared" si="8"/>
        <v>1</v>
      </c>
      <c r="O28" s="48">
        <f t="shared" si="2"/>
        <v>3854</v>
      </c>
    </row>
    <row r="29" spans="1:15" ht="15.75" x14ac:dyDescent="0.25">
      <c r="A29" s="10" t="s">
        <v>69</v>
      </c>
      <c r="B29" s="51" t="s">
        <v>44</v>
      </c>
      <c r="C29" s="10">
        <v>6279</v>
      </c>
      <c r="D29" s="10">
        <v>2</v>
      </c>
      <c r="E29" s="10">
        <f t="shared" si="5"/>
        <v>6281</v>
      </c>
      <c r="F29" s="10">
        <v>323</v>
      </c>
      <c r="G29" s="10">
        <v>77</v>
      </c>
      <c r="H29" s="10">
        <f t="shared" si="6"/>
        <v>400</v>
      </c>
      <c r="I29" s="10">
        <v>942</v>
      </c>
      <c r="J29" s="10">
        <v>45</v>
      </c>
      <c r="K29" s="10">
        <f t="shared" si="7"/>
        <v>987</v>
      </c>
      <c r="L29" s="10">
        <v>6</v>
      </c>
      <c r="M29" s="10">
        <v>4</v>
      </c>
      <c r="N29">
        <f t="shared" si="8"/>
        <v>10</v>
      </c>
      <c r="O29" s="48">
        <f t="shared" si="2"/>
        <v>7678</v>
      </c>
    </row>
    <row r="30" spans="1:15" ht="15.75" x14ac:dyDescent="0.25">
      <c r="A30" s="10" t="s">
        <v>70</v>
      </c>
      <c r="B30" s="51" t="s">
        <v>44</v>
      </c>
      <c r="C30" s="10">
        <v>15269</v>
      </c>
      <c r="D30" s="10">
        <v>6</v>
      </c>
      <c r="E30" s="10">
        <f t="shared" si="5"/>
        <v>15275</v>
      </c>
      <c r="F30" s="10">
        <v>1498</v>
      </c>
      <c r="G30" s="10">
        <v>114</v>
      </c>
      <c r="H30" s="10">
        <f t="shared" si="6"/>
        <v>1612</v>
      </c>
      <c r="I30" s="10">
        <v>2990</v>
      </c>
      <c r="J30" s="10">
        <v>70</v>
      </c>
      <c r="K30" s="10">
        <f t="shared" si="7"/>
        <v>3060</v>
      </c>
      <c r="L30" s="10">
        <v>46</v>
      </c>
      <c r="M30" s="10">
        <v>12</v>
      </c>
      <c r="N30">
        <f t="shared" si="8"/>
        <v>58</v>
      </c>
      <c r="O30" s="48">
        <f t="shared" si="2"/>
        <v>20005</v>
      </c>
    </row>
    <row r="31" spans="1:15" ht="15.75" x14ac:dyDescent="0.25">
      <c r="A31" s="10" t="s">
        <v>71</v>
      </c>
      <c r="B31" s="51" t="s">
        <v>44</v>
      </c>
      <c r="C31" s="10">
        <v>12731</v>
      </c>
      <c r="D31" s="10">
        <v>2</v>
      </c>
      <c r="E31" s="10">
        <f t="shared" si="5"/>
        <v>12733</v>
      </c>
      <c r="F31" s="10">
        <v>77</v>
      </c>
      <c r="G31" s="10">
        <v>54</v>
      </c>
      <c r="H31" s="10">
        <f t="shared" si="6"/>
        <v>131</v>
      </c>
      <c r="I31" s="10">
        <v>2081</v>
      </c>
      <c r="J31" s="10">
        <v>102</v>
      </c>
      <c r="K31" s="10">
        <f t="shared" si="7"/>
        <v>2183</v>
      </c>
      <c r="L31" s="10">
        <v>4</v>
      </c>
      <c r="M31" s="10">
        <v>63</v>
      </c>
      <c r="N31">
        <f t="shared" si="8"/>
        <v>67</v>
      </c>
      <c r="O31" s="48">
        <f t="shared" si="2"/>
        <v>15114</v>
      </c>
    </row>
    <row r="32" spans="1:15" ht="15.75" x14ac:dyDescent="0.25">
      <c r="A32" s="10" t="s">
        <v>72</v>
      </c>
      <c r="B32" s="51" t="s">
        <v>44</v>
      </c>
      <c r="C32" s="10">
        <v>10936</v>
      </c>
      <c r="D32" s="10"/>
      <c r="E32" s="10">
        <f t="shared" si="5"/>
        <v>10936</v>
      </c>
      <c r="F32" s="10">
        <v>1231</v>
      </c>
      <c r="G32" s="10">
        <v>13</v>
      </c>
      <c r="H32" s="10">
        <f t="shared" si="6"/>
        <v>1244</v>
      </c>
      <c r="I32" s="10">
        <v>1149</v>
      </c>
      <c r="J32" s="10">
        <v>32</v>
      </c>
      <c r="K32" s="10">
        <f t="shared" si="7"/>
        <v>1181</v>
      </c>
      <c r="L32" s="10"/>
      <c r="M32" s="10">
        <v>1</v>
      </c>
      <c r="N32">
        <f t="shared" si="8"/>
        <v>1</v>
      </c>
      <c r="O32" s="48">
        <f t="shared" si="2"/>
        <v>13362</v>
      </c>
    </row>
    <row r="33" spans="1:15" ht="15.75" x14ac:dyDescent="0.25">
      <c r="A33" s="10" t="s">
        <v>73</v>
      </c>
      <c r="B33" s="51" t="s">
        <v>44</v>
      </c>
      <c r="C33" s="10">
        <v>4554</v>
      </c>
      <c r="D33" s="10"/>
      <c r="E33" s="10">
        <f t="shared" si="5"/>
        <v>4554</v>
      </c>
      <c r="F33" s="10">
        <v>63</v>
      </c>
      <c r="G33" s="10">
        <v>25</v>
      </c>
      <c r="H33" s="10">
        <f t="shared" si="6"/>
        <v>88</v>
      </c>
      <c r="I33" s="10">
        <v>621</v>
      </c>
      <c r="J33" s="10">
        <v>22</v>
      </c>
      <c r="K33" s="10">
        <f t="shared" si="7"/>
        <v>643</v>
      </c>
      <c r="L33" s="10">
        <v>6</v>
      </c>
      <c r="M33" s="10">
        <v>15</v>
      </c>
      <c r="N33">
        <f t="shared" si="8"/>
        <v>21</v>
      </c>
      <c r="O33" s="48">
        <f t="shared" si="2"/>
        <v>5306</v>
      </c>
    </row>
    <row r="34" spans="1:15" ht="15.75" x14ac:dyDescent="0.25">
      <c r="A34" s="10" t="s">
        <v>74</v>
      </c>
      <c r="B34" s="51" t="s">
        <v>44</v>
      </c>
      <c r="C34" s="10">
        <v>29811</v>
      </c>
      <c r="D34" s="10">
        <v>10</v>
      </c>
      <c r="E34" s="10">
        <f t="shared" si="5"/>
        <v>29821</v>
      </c>
      <c r="F34" s="10">
        <v>3459</v>
      </c>
      <c r="G34" s="10">
        <v>154</v>
      </c>
      <c r="H34" s="10">
        <f t="shared" si="6"/>
        <v>3613</v>
      </c>
      <c r="I34" s="10">
        <v>5113</v>
      </c>
      <c r="J34" s="10">
        <v>157</v>
      </c>
      <c r="K34" s="10">
        <f t="shared" si="7"/>
        <v>5270</v>
      </c>
      <c r="L34" s="10">
        <v>17</v>
      </c>
      <c r="M34" s="10">
        <v>22</v>
      </c>
      <c r="N34">
        <f t="shared" si="8"/>
        <v>39</v>
      </c>
      <c r="O34" s="48">
        <f t="shared" si="2"/>
        <v>38743</v>
      </c>
    </row>
    <row r="35" spans="1:15" ht="15.75" x14ac:dyDescent="0.25">
      <c r="A35" s="10" t="s">
        <v>63</v>
      </c>
      <c r="B35" s="51" t="s">
        <v>44</v>
      </c>
      <c r="C35" s="10">
        <v>142589</v>
      </c>
      <c r="D35" s="10">
        <v>19</v>
      </c>
      <c r="E35" s="10">
        <f t="shared" si="5"/>
        <v>142608</v>
      </c>
      <c r="F35" s="10">
        <v>239</v>
      </c>
      <c r="G35" s="10">
        <v>91</v>
      </c>
      <c r="H35" s="10">
        <f t="shared" si="6"/>
        <v>330</v>
      </c>
      <c r="I35" s="10">
        <v>29623</v>
      </c>
      <c r="J35" s="10">
        <v>775</v>
      </c>
      <c r="K35" s="10">
        <f t="shared" si="7"/>
        <v>30398</v>
      </c>
      <c r="L35" s="10">
        <v>532</v>
      </c>
      <c r="M35" s="10">
        <v>511</v>
      </c>
      <c r="N35">
        <f t="shared" si="8"/>
        <v>1043</v>
      </c>
      <c r="O35" s="48">
        <f t="shared" si="2"/>
        <v>174379</v>
      </c>
    </row>
    <row r="36" spans="1:15" ht="15.75" x14ac:dyDescent="0.25">
      <c r="A36" s="10" t="s">
        <v>75</v>
      </c>
      <c r="B36" s="51" t="s">
        <v>44</v>
      </c>
      <c r="C36" s="10">
        <v>6003</v>
      </c>
      <c r="D36" s="10">
        <v>5</v>
      </c>
      <c r="E36" s="10">
        <f t="shared" si="5"/>
        <v>6008</v>
      </c>
      <c r="F36" s="10">
        <v>154</v>
      </c>
      <c r="G36" s="10">
        <v>70</v>
      </c>
      <c r="H36" s="10">
        <f t="shared" si="6"/>
        <v>224</v>
      </c>
      <c r="I36" s="10">
        <v>746</v>
      </c>
      <c r="J36" s="10">
        <v>45</v>
      </c>
      <c r="K36" s="10">
        <f t="shared" si="7"/>
        <v>791</v>
      </c>
      <c r="L36" s="10"/>
      <c r="M36" s="10">
        <v>3</v>
      </c>
      <c r="N36">
        <f t="shared" si="8"/>
        <v>3</v>
      </c>
      <c r="O36" s="48">
        <f t="shared" si="2"/>
        <v>7026</v>
      </c>
    </row>
    <row r="37" spans="1:15" ht="15.75" x14ac:dyDescent="0.25">
      <c r="A37" s="10" t="s">
        <v>76</v>
      </c>
      <c r="B37" s="51" t="s">
        <v>44</v>
      </c>
      <c r="C37" s="10">
        <v>13190</v>
      </c>
      <c r="D37" s="10">
        <v>10</v>
      </c>
      <c r="E37" s="10">
        <f t="shared" si="5"/>
        <v>13200</v>
      </c>
      <c r="F37" s="10">
        <v>228</v>
      </c>
      <c r="G37" s="10">
        <v>69</v>
      </c>
      <c r="H37" s="10">
        <f t="shared" si="6"/>
        <v>297</v>
      </c>
      <c r="I37" s="10">
        <v>1719</v>
      </c>
      <c r="J37" s="10">
        <v>133</v>
      </c>
      <c r="K37" s="10">
        <f t="shared" si="7"/>
        <v>1852</v>
      </c>
      <c r="L37" s="10">
        <v>13</v>
      </c>
      <c r="M37" s="10">
        <v>113</v>
      </c>
      <c r="N37">
        <f t="shared" si="8"/>
        <v>126</v>
      </c>
      <c r="O37" s="48">
        <f t="shared" si="2"/>
        <v>15475</v>
      </c>
    </row>
    <row r="38" spans="1:15" ht="15.75" x14ac:dyDescent="0.25">
      <c r="A38" s="10" t="s">
        <v>77</v>
      </c>
      <c r="B38" s="51" t="s">
        <v>44</v>
      </c>
      <c r="C38" s="10">
        <v>9702</v>
      </c>
      <c r="D38" s="10"/>
      <c r="E38" s="10">
        <f t="shared" si="5"/>
        <v>9702</v>
      </c>
      <c r="F38" s="10">
        <v>402</v>
      </c>
      <c r="G38" s="10">
        <v>7</v>
      </c>
      <c r="H38" s="10">
        <f t="shared" si="6"/>
        <v>409</v>
      </c>
      <c r="I38" s="10">
        <v>1692</v>
      </c>
      <c r="J38" s="10">
        <v>47</v>
      </c>
      <c r="K38" s="10">
        <f t="shared" si="7"/>
        <v>1739</v>
      </c>
      <c r="L38" s="10">
        <v>3</v>
      </c>
      <c r="M38" s="10">
        <v>11</v>
      </c>
      <c r="N38">
        <f t="shared" si="8"/>
        <v>14</v>
      </c>
      <c r="O38" s="48">
        <f t="shared" si="2"/>
        <v>11864</v>
      </c>
    </row>
    <row r="39" spans="1:15" ht="15.75" x14ac:dyDescent="0.25">
      <c r="A39" s="10" t="s">
        <v>81</v>
      </c>
      <c r="B39" s="51" t="s">
        <v>44</v>
      </c>
      <c r="C39" s="10">
        <v>165416</v>
      </c>
      <c r="D39" s="10">
        <v>3</v>
      </c>
      <c r="E39" s="10">
        <f t="shared" si="5"/>
        <v>165419</v>
      </c>
      <c r="F39" s="10">
        <v>628</v>
      </c>
      <c r="G39" s="10">
        <v>20</v>
      </c>
      <c r="H39" s="10">
        <f t="shared" si="6"/>
        <v>648</v>
      </c>
      <c r="I39" s="10">
        <v>18103</v>
      </c>
      <c r="J39" s="10">
        <v>106</v>
      </c>
      <c r="K39" s="10">
        <f t="shared" si="7"/>
        <v>18209</v>
      </c>
      <c r="L39" s="10">
        <v>80</v>
      </c>
      <c r="M39" s="10">
        <v>41</v>
      </c>
      <c r="N39">
        <f t="shared" si="8"/>
        <v>121</v>
      </c>
      <c r="O39" s="48">
        <f t="shared" si="2"/>
        <v>184397</v>
      </c>
    </row>
    <row r="40" spans="1:15" ht="15.75" x14ac:dyDescent="0.25">
      <c r="A40" s="10" t="s">
        <v>78</v>
      </c>
      <c r="B40" s="51" t="s">
        <v>44</v>
      </c>
      <c r="C40" s="10">
        <v>16057</v>
      </c>
      <c r="D40" s="10">
        <v>6</v>
      </c>
      <c r="E40" s="10">
        <f t="shared" si="5"/>
        <v>16063</v>
      </c>
      <c r="F40" s="10">
        <v>294</v>
      </c>
      <c r="G40" s="10">
        <v>52</v>
      </c>
      <c r="H40" s="10">
        <f t="shared" si="6"/>
        <v>346</v>
      </c>
      <c r="I40" s="10">
        <v>2524</v>
      </c>
      <c r="J40" s="10">
        <v>80</v>
      </c>
      <c r="K40" s="10">
        <f t="shared" si="7"/>
        <v>2604</v>
      </c>
      <c r="L40" s="10">
        <v>17</v>
      </c>
      <c r="M40" s="10">
        <v>38</v>
      </c>
      <c r="N40">
        <f t="shared" si="8"/>
        <v>55</v>
      </c>
      <c r="O40" s="48">
        <f t="shared" si="2"/>
        <v>19068</v>
      </c>
    </row>
    <row r="41" spans="1:15" ht="15.75" x14ac:dyDescent="0.25">
      <c r="A41" s="10" t="s">
        <v>79</v>
      </c>
      <c r="B41" s="51" t="s">
        <v>44</v>
      </c>
      <c r="C41" s="10">
        <v>6968</v>
      </c>
      <c r="D41" s="10">
        <v>9</v>
      </c>
      <c r="E41" s="10">
        <f t="shared" si="5"/>
        <v>6977</v>
      </c>
      <c r="F41" s="10">
        <v>140</v>
      </c>
      <c r="G41" s="10">
        <v>47</v>
      </c>
      <c r="H41" s="10">
        <f t="shared" si="6"/>
        <v>187</v>
      </c>
      <c r="I41" s="10">
        <v>2041</v>
      </c>
      <c r="J41" s="10">
        <v>53</v>
      </c>
      <c r="K41" s="10">
        <f t="shared" si="7"/>
        <v>2094</v>
      </c>
      <c r="L41" s="10">
        <v>80</v>
      </c>
      <c r="M41" s="10">
        <v>13</v>
      </c>
      <c r="N41">
        <f t="shared" si="8"/>
        <v>93</v>
      </c>
      <c r="O41" s="48">
        <f t="shared" si="2"/>
        <v>9351</v>
      </c>
    </row>
    <row r="42" spans="1:15" ht="15.75" x14ac:dyDescent="0.25">
      <c r="A42" s="10" t="s">
        <v>80</v>
      </c>
      <c r="B42" s="51" t="s">
        <v>44</v>
      </c>
      <c r="C42" s="10">
        <v>28884</v>
      </c>
      <c r="D42" s="10">
        <v>4</v>
      </c>
      <c r="E42" s="10">
        <f t="shared" si="5"/>
        <v>28888</v>
      </c>
      <c r="F42" s="10">
        <v>1082</v>
      </c>
      <c r="G42" s="10">
        <v>469</v>
      </c>
      <c r="H42" s="10">
        <f t="shared" si="6"/>
        <v>1551</v>
      </c>
      <c r="I42" s="10">
        <v>7886</v>
      </c>
      <c r="J42" s="10">
        <v>157</v>
      </c>
      <c r="K42" s="10">
        <f t="shared" si="7"/>
        <v>8043</v>
      </c>
      <c r="L42" s="10">
        <v>66</v>
      </c>
      <c r="M42" s="10">
        <v>17</v>
      </c>
      <c r="N42">
        <f t="shared" si="8"/>
        <v>83</v>
      </c>
      <c r="O42" s="48">
        <f t="shared" si="2"/>
        <v>38565</v>
      </c>
    </row>
    <row r="43" spans="1:15" ht="15.75" x14ac:dyDescent="0.25">
      <c r="A43" s="10" t="s">
        <v>83</v>
      </c>
      <c r="B43" s="51" t="s">
        <v>45</v>
      </c>
      <c r="C43" s="10">
        <v>98365</v>
      </c>
      <c r="D43" s="10">
        <v>325</v>
      </c>
      <c r="E43" s="10">
        <f t="shared" si="5"/>
        <v>98690</v>
      </c>
      <c r="F43" s="10">
        <v>2341</v>
      </c>
      <c r="G43" s="10">
        <v>9</v>
      </c>
      <c r="H43" s="10">
        <f t="shared" si="6"/>
        <v>2350</v>
      </c>
      <c r="I43" s="10">
        <v>23046</v>
      </c>
      <c r="J43" s="10">
        <v>790</v>
      </c>
      <c r="K43" s="10">
        <f t="shared" si="7"/>
        <v>23836</v>
      </c>
      <c r="L43" s="10">
        <v>79</v>
      </c>
      <c r="M43" s="10">
        <v>39</v>
      </c>
      <c r="N43">
        <f t="shared" si="8"/>
        <v>118</v>
      </c>
      <c r="O43" s="48">
        <f t="shared" si="2"/>
        <v>124994</v>
      </c>
    </row>
    <row r="44" spans="1:15" ht="15.75" x14ac:dyDescent="0.25">
      <c r="A44" s="10" t="s">
        <v>84</v>
      </c>
      <c r="B44" s="51" t="s">
        <v>45</v>
      </c>
      <c r="C44" s="10">
        <v>22224</v>
      </c>
      <c r="D44" s="10">
        <v>7</v>
      </c>
      <c r="E44" s="10">
        <f t="shared" si="5"/>
        <v>22231</v>
      </c>
      <c r="F44" s="10">
        <v>1498</v>
      </c>
      <c r="G44" s="10">
        <v>15</v>
      </c>
      <c r="H44" s="10">
        <f t="shared" si="6"/>
        <v>1513</v>
      </c>
      <c r="I44" s="10">
        <v>2933</v>
      </c>
      <c r="J44" s="10">
        <v>64</v>
      </c>
      <c r="K44" s="10">
        <f t="shared" si="7"/>
        <v>2997</v>
      </c>
      <c r="L44" s="10">
        <v>4</v>
      </c>
      <c r="M44" s="10">
        <v>15</v>
      </c>
      <c r="N44">
        <f t="shared" si="8"/>
        <v>19</v>
      </c>
      <c r="O44" s="48">
        <f t="shared" si="2"/>
        <v>26760</v>
      </c>
    </row>
    <row r="45" spans="1:15" ht="15.75" x14ac:dyDescent="0.25">
      <c r="A45" s="10" t="s">
        <v>85</v>
      </c>
      <c r="B45" s="51" t="s">
        <v>45</v>
      </c>
      <c r="C45" s="10">
        <v>17580</v>
      </c>
      <c r="D45" s="10">
        <v>31</v>
      </c>
      <c r="E45" s="10">
        <f t="shared" si="5"/>
        <v>17611</v>
      </c>
      <c r="F45" s="10">
        <v>1047</v>
      </c>
      <c r="G45" s="10">
        <v>7</v>
      </c>
      <c r="H45" s="10">
        <f t="shared" si="6"/>
        <v>1054</v>
      </c>
      <c r="I45" s="10">
        <v>3732</v>
      </c>
      <c r="J45" s="10">
        <v>87</v>
      </c>
      <c r="K45" s="10">
        <f t="shared" si="7"/>
        <v>3819</v>
      </c>
      <c r="L45" s="10">
        <v>3</v>
      </c>
      <c r="M45" s="10">
        <v>10</v>
      </c>
      <c r="N45">
        <f t="shared" si="8"/>
        <v>13</v>
      </c>
      <c r="O45" s="48">
        <f t="shared" si="2"/>
        <v>22497</v>
      </c>
    </row>
    <row r="46" spans="1:15" ht="15.75" x14ac:dyDescent="0.25">
      <c r="A46" s="10" t="s">
        <v>86</v>
      </c>
      <c r="B46" s="51" t="s">
        <v>45</v>
      </c>
      <c r="C46" s="10">
        <v>85533</v>
      </c>
      <c r="D46" s="10">
        <v>31</v>
      </c>
      <c r="E46" s="10">
        <f t="shared" si="5"/>
        <v>85564</v>
      </c>
      <c r="F46" s="10">
        <v>2718</v>
      </c>
      <c r="G46" s="10">
        <v>8</v>
      </c>
      <c r="H46" s="10">
        <f t="shared" si="6"/>
        <v>2726</v>
      </c>
      <c r="I46" s="10">
        <v>19649</v>
      </c>
      <c r="J46" s="10">
        <v>369</v>
      </c>
      <c r="K46" s="10">
        <f t="shared" si="7"/>
        <v>20018</v>
      </c>
      <c r="L46" s="10">
        <v>41</v>
      </c>
      <c r="M46" s="10">
        <v>28</v>
      </c>
      <c r="N46">
        <f t="shared" si="8"/>
        <v>69</v>
      </c>
      <c r="O46" s="48">
        <f t="shared" si="2"/>
        <v>108377</v>
      </c>
    </row>
    <row r="47" spans="1:15" ht="15.75" x14ac:dyDescent="0.25">
      <c r="A47" s="10" t="s">
        <v>93</v>
      </c>
      <c r="B47" s="51" t="s">
        <v>45</v>
      </c>
      <c r="C47" s="10">
        <v>5964</v>
      </c>
      <c r="D47" s="10"/>
      <c r="E47" s="10">
        <f t="shared" si="5"/>
        <v>5964</v>
      </c>
      <c r="F47" s="10">
        <v>446</v>
      </c>
      <c r="G47" s="10">
        <v>2</v>
      </c>
      <c r="H47" s="10">
        <f t="shared" si="6"/>
        <v>448</v>
      </c>
      <c r="I47" s="10">
        <v>778</v>
      </c>
      <c r="J47" s="10">
        <v>28</v>
      </c>
      <c r="K47" s="10">
        <f t="shared" si="7"/>
        <v>806</v>
      </c>
      <c r="L47" s="10"/>
      <c r="M47" s="10">
        <v>44</v>
      </c>
      <c r="N47">
        <f t="shared" si="8"/>
        <v>44</v>
      </c>
      <c r="O47" s="48">
        <f t="shared" si="2"/>
        <v>7262</v>
      </c>
    </row>
    <row r="48" spans="1:15" ht="15.75" x14ac:dyDescent="0.25">
      <c r="A48" s="10" t="s">
        <v>87</v>
      </c>
      <c r="B48" s="51" t="s">
        <v>45</v>
      </c>
      <c r="C48" s="10">
        <v>17840</v>
      </c>
      <c r="D48" s="10">
        <v>3</v>
      </c>
      <c r="E48" s="10">
        <f t="shared" si="5"/>
        <v>17843</v>
      </c>
      <c r="F48" s="10">
        <v>1514</v>
      </c>
      <c r="G48" s="10">
        <v>13</v>
      </c>
      <c r="H48" s="10">
        <f t="shared" si="6"/>
        <v>1527</v>
      </c>
      <c r="I48" s="10">
        <v>3139</v>
      </c>
      <c r="J48" s="10">
        <v>52</v>
      </c>
      <c r="K48" s="10">
        <f t="shared" si="7"/>
        <v>3191</v>
      </c>
      <c r="L48" s="10">
        <v>2</v>
      </c>
      <c r="M48" s="10">
        <v>8</v>
      </c>
      <c r="N48">
        <f t="shared" si="8"/>
        <v>10</v>
      </c>
      <c r="O48" s="48">
        <f t="shared" si="2"/>
        <v>22571</v>
      </c>
    </row>
    <row r="49" spans="1:15" ht="15.75" x14ac:dyDescent="0.25">
      <c r="A49" s="10" t="s">
        <v>88</v>
      </c>
      <c r="B49" s="51" t="s">
        <v>45</v>
      </c>
      <c r="C49" s="10">
        <v>43371</v>
      </c>
      <c r="D49" s="10">
        <v>17</v>
      </c>
      <c r="E49" s="10">
        <f t="shared" si="5"/>
        <v>43388</v>
      </c>
      <c r="F49" s="10">
        <v>2716</v>
      </c>
      <c r="G49" s="10">
        <v>6</v>
      </c>
      <c r="H49" s="10">
        <f t="shared" si="6"/>
        <v>2722</v>
      </c>
      <c r="I49" s="10">
        <v>10424</v>
      </c>
      <c r="J49" s="10">
        <v>386</v>
      </c>
      <c r="K49" s="10">
        <f t="shared" si="7"/>
        <v>10810</v>
      </c>
      <c r="L49" s="10">
        <v>27</v>
      </c>
      <c r="M49" s="10">
        <v>12</v>
      </c>
      <c r="N49">
        <f t="shared" si="8"/>
        <v>39</v>
      </c>
      <c r="O49" s="48">
        <f t="shared" si="2"/>
        <v>56959</v>
      </c>
    </row>
    <row r="50" spans="1:15" ht="15.75" x14ac:dyDescent="0.25">
      <c r="A50" s="10" t="s">
        <v>89</v>
      </c>
      <c r="B50" s="51" t="s">
        <v>45</v>
      </c>
      <c r="C50" s="10">
        <v>75579</v>
      </c>
      <c r="D50" s="10">
        <v>33</v>
      </c>
      <c r="E50" s="10">
        <f t="shared" si="5"/>
        <v>75612</v>
      </c>
      <c r="F50" s="10">
        <v>6161</v>
      </c>
      <c r="G50" s="10">
        <v>62</v>
      </c>
      <c r="H50" s="10">
        <f t="shared" si="6"/>
        <v>6223</v>
      </c>
      <c r="I50" s="10">
        <v>10680</v>
      </c>
      <c r="J50" s="10">
        <v>427</v>
      </c>
      <c r="K50" s="10">
        <f t="shared" si="7"/>
        <v>11107</v>
      </c>
      <c r="L50" s="10">
        <v>63</v>
      </c>
      <c r="M50" s="10">
        <v>79</v>
      </c>
      <c r="N50">
        <f t="shared" si="8"/>
        <v>142</v>
      </c>
      <c r="O50" s="48">
        <f t="shared" si="2"/>
        <v>93084</v>
      </c>
    </row>
    <row r="51" spans="1:15" ht="15.75" x14ac:dyDescent="0.25">
      <c r="A51" s="10" t="s">
        <v>82</v>
      </c>
      <c r="B51" s="51" t="s">
        <v>45</v>
      </c>
      <c r="C51" s="10">
        <v>56314</v>
      </c>
      <c r="D51" s="10">
        <v>4</v>
      </c>
      <c r="E51" s="10">
        <f t="shared" si="5"/>
        <v>56318</v>
      </c>
      <c r="F51" s="10">
        <v>3189</v>
      </c>
      <c r="G51" s="10">
        <v>13</v>
      </c>
      <c r="H51" s="10">
        <f t="shared" si="6"/>
        <v>3202</v>
      </c>
      <c r="I51" s="10">
        <v>8474</v>
      </c>
      <c r="J51" s="10">
        <v>255</v>
      </c>
      <c r="K51" s="10">
        <f t="shared" si="7"/>
        <v>8729</v>
      </c>
      <c r="L51" s="10">
        <v>28</v>
      </c>
      <c r="M51" s="10">
        <v>62</v>
      </c>
      <c r="N51">
        <f t="shared" si="8"/>
        <v>90</v>
      </c>
      <c r="O51" s="48">
        <f t="shared" si="2"/>
        <v>68339</v>
      </c>
    </row>
    <row r="52" spans="1:15" ht="15.75" x14ac:dyDescent="0.25">
      <c r="A52" s="10" t="s">
        <v>90</v>
      </c>
      <c r="B52" s="51" t="s">
        <v>45</v>
      </c>
      <c r="C52" s="10">
        <v>26125</v>
      </c>
      <c r="D52" s="10">
        <v>13</v>
      </c>
      <c r="E52" s="10">
        <f t="shared" si="5"/>
        <v>26138</v>
      </c>
      <c r="F52" s="10">
        <v>2027</v>
      </c>
      <c r="G52" s="10">
        <v>29</v>
      </c>
      <c r="H52" s="10">
        <f t="shared" si="6"/>
        <v>2056</v>
      </c>
      <c r="I52" s="10">
        <v>6215</v>
      </c>
      <c r="J52" s="10">
        <v>92</v>
      </c>
      <c r="K52" s="10">
        <f t="shared" si="7"/>
        <v>6307</v>
      </c>
      <c r="L52" s="10">
        <v>10</v>
      </c>
      <c r="M52" s="10">
        <v>10</v>
      </c>
      <c r="N52">
        <f t="shared" si="8"/>
        <v>20</v>
      </c>
      <c r="O52" s="48">
        <f t="shared" si="2"/>
        <v>34521</v>
      </c>
    </row>
    <row r="53" spans="1:15" ht="15.75" x14ac:dyDescent="0.25">
      <c r="A53" s="10" t="s">
        <v>94</v>
      </c>
      <c r="B53" s="51" t="s">
        <v>45</v>
      </c>
      <c r="C53" s="10">
        <v>32010</v>
      </c>
      <c r="D53" s="10">
        <v>1</v>
      </c>
      <c r="E53" s="10">
        <f t="shared" si="5"/>
        <v>32011</v>
      </c>
      <c r="F53" s="10">
        <v>1870</v>
      </c>
      <c r="G53" s="10">
        <v>39</v>
      </c>
      <c r="H53" s="10">
        <f t="shared" si="6"/>
        <v>1909</v>
      </c>
      <c r="I53" s="10">
        <v>7516</v>
      </c>
      <c r="J53" s="10">
        <v>126</v>
      </c>
      <c r="K53" s="10">
        <f t="shared" si="7"/>
        <v>7642</v>
      </c>
      <c r="L53" s="10">
        <v>5</v>
      </c>
      <c r="M53" s="10">
        <v>28</v>
      </c>
      <c r="N53">
        <f t="shared" si="8"/>
        <v>33</v>
      </c>
      <c r="O53" s="48">
        <f t="shared" si="2"/>
        <v>41595</v>
      </c>
    </row>
    <row r="54" spans="1:15" ht="15.75" x14ac:dyDescent="0.25">
      <c r="A54" s="10" t="s">
        <v>91</v>
      </c>
      <c r="B54" s="51" t="s">
        <v>45</v>
      </c>
      <c r="C54" s="10">
        <v>15829</v>
      </c>
      <c r="D54" s="10">
        <v>1</v>
      </c>
      <c r="E54" s="10">
        <f t="shared" si="5"/>
        <v>15830</v>
      </c>
      <c r="F54" s="10">
        <v>1941</v>
      </c>
      <c r="G54" s="10">
        <v>5</v>
      </c>
      <c r="H54" s="10">
        <f t="shared" si="6"/>
        <v>1946</v>
      </c>
      <c r="I54" s="10">
        <v>2422</v>
      </c>
      <c r="J54" s="10">
        <v>75</v>
      </c>
      <c r="K54" s="10">
        <f t="shared" si="7"/>
        <v>2497</v>
      </c>
      <c r="L54" s="10">
        <v>7</v>
      </c>
      <c r="M54" s="10">
        <v>21</v>
      </c>
      <c r="N54">
        <f t="shared" si="8"/>
        <v>28</v>
      </c>
      <c r="O54" s="48">
        <f t="shared" si="2"/>
        <v>20301</v>
      </c>
    </row>
    <row r="55" spans="1:15" ht="16.5" thickBot="1" x14ac:dyDescent="0.3">
      <c r="A55" s="53" t="s">
        <v>92</v>
      </c>
      <c r="B55" s="52" t="s">
        <v>45</v>
      </c>
      <c r="C55" s="53">
        <v>22001</v>
      </c>
      <c r="D55" s="53"/>
      <c r="E55" s="10">
        <f t="shared" si="5"/>
        <v>22001</v>
      </c>
      <c r="F55" s="53">
        <v>2427</v>
      </c>
      <c r="G55" s="53">
        <v>15</v>
      </c>
      <c r="H55" s="10">
        <f t="shared" si="6"/>
        <v>2442</v>
      </c>
      <c r="I55" s="53">
        <v>3268</v>
      </c>
      <c r="J55" s="53">
        <v>147</v>
      </c>
      <c r="K55" s="10">
        <f t="shared" si="7"/>
        <v>3415</v>
      </c>
      <c r="L55" s="53">
        <v>9</v>
      </c>
      <c r="M55" s="53">
        <v>75</v>
      </c>
      <c r="N55">
        <f t="shared" si="8"/>
        <v>84</v>
      </c>
      <c r="O55" s="48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5703125" bestFit="1" customWidth="1"/>
    <col min="5" max="5" width="10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1.5703125" bestFit="1" customWidth="1"/>
    <col min="12" max="12" width="18.7109375" bestFit="1" customWidth="1"/>
    <col min="13" max="13" width="10.5703125" bestFit="1" customWidth="1"/>
    <col min="14" max="14" width="11.5703125" bestFit="1" customWidth="1"/>
    <col min="15" max="15" width="13.85546875" bestFit="1" customWidth="1"/>
    <col min="16" max="16" width="13.425781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102</v>
      </c>
      <c r="C2" s="29" t="s">
        <v>101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30</v>
      </c>
      <c r="B3" s="42"/>
      <c r="C3" s="42"/>
      <c r="D3" s="43">
        <v>330670.29214999999</v>
      </c>
      <c r="E3" s="44">
        <v>43559.654316666667</v>
      </c>
      <c r="F3" s="43">
        <v>374229.94646666659</v>
      </c>
      <c r="G3" s="43">
        <v>15999.053566666667</v>
      </c>
      <c r="H3" s="44">
        <v>21407.94403333333</v>
      </c>
      <c r="I3" s="43">
        <v>37406.997600000002</v>
      </c>
      <c r="J3" s="43">
        <v>181409.17382500003</v>
      </c>
      <c r="K3" s="44">
        <v>176665.20568333336</v>
      </c>
      <c r="L3" s="43">
        <v>358074.3795083334</v>
      </c>
      <c r="M3" s="43">
        <v>17232.878758333343</v>
      </c>
      <c r="N3" s="44">
        <v>326444.27191666659</v>
      </c>
      <c r="O3" s="43">
        <v>343677.15067499998</v>
      </c>
      <c r="P3" s="45">
        <f>F3+I3+L3+O3</f>
        <v>1113388.47425</v>
      </c>
    </row>
    <row r="4" spans="1:16" x14ac:dyDescent="0.25">
      <c r="A4" s="29" t="s">
        <v>43</v>
      </c>
      <c r="B4" s="30"/>
      <c r="C4" s="30"/>
      <c r="D4" s="34">
        <v>119272.73775833336</v>
      </c>
      <c r="E4" s="35">
        <v>374.53739166666662</v>
      </c>
      <c r="F4" s="34">
        <v>119647.27515000003</v>
      </c>
      <c r="G4" s="34">
        <v>6552.4894249999988</v>
      </c>
      <c r="H4" s="35">
        <v>5607.3079166666666</v>
      </c>
      <c r="I4" s="34">
        <v>12159.797341666665</v>
      </c>
      <c r="J4" s="34">
        <v>57720.510191666675</v>
      </c>
      <c r="K4" s="35">
        <v>42253.293425000003</v>
      </c>
      <c r="L4" s="34">
        <v>99973.803616666672</v>
      </c>
      <c r="M4" s="34">
        <v>3136.0075000000002</v>
      </c>
      <c r="N4" s="35">
        <v>47101.104558333325</v>
      </c>
      <c r="O4" s="34">
        <v>50237.11205833334</v>
      </c>
      <c r="P4" s="45">
        <f t="shared" ref="P4:P55" si="0">F4+I4+L4+O4</f>
        <v>282017.98816666671</v>
      </c>
    </row>
    <row r="5" spans="1:16" x14ac:dyDescent="0.25">
      <c r="A5" s="29" t="s">
        <v>44</v>
      </c>
      <c r="B5" s="30"/>
      <c r="C5" s="30"/>
      <c r="D5" s="34">
        <v>84026.545491666679</v>
      </c>
      <c r="E5" s="35">
        <v>148.24295833333332</v>
      </c>
      <c r="F5" s="34">
        <v>84174.788449999993</v>
      </c>
      <c r="G5" s="34">
        <v>3563.041791666667</v>
      </c>
      <c r="H5" s="35">
        <v>12504.534924999998</v>
      </c>
      <c r="I5" s="34">
        <v>16067.576716666666</v>
      </c>
      <c r="J5" s="34">
        <v>46986.011416666661</v>
      </c>
      <c r="K5" s="35">
        <v>42930.700850000001</v>
      </c>
      <c r="L5" s="34">
        <v>89916.712266666669</v>
      </c>
      <c r="M5" s="34">
        <v>11493.843724999999</v>
      </c>
      <c r="N5" s="35">
        <v>201224.21954166668</v>
      </c>
      <c r="O5" s="34">
        <v>212718.06326666666</v>
      </c>
      <c r="P5" s="45">
        <f t="shared" si="0"/>
        <v>402877.14069999999</v>
      </c>
    </row>
    <row r="6" spans="1:16" x14ac:dyDescent="0.25">
      <c r="A6" s="29" t="s">
        <v>45</v>
      </c>
      <c r="B6" s="30"/>
      <c r="C6" s="30"/>
      <c r="D6" s="34">
        <v>127371.0089</v>
      </c>
      <c r="E6" s="35">
        <v>43036.873966666666</v>
      </c>
      <c r="F6" s="34">
        <v>170407.88286666668</v>
      </c>
      <c r="G6" s="34">
        <v>5883.5223500000011</v>
      </c>
      <c r="H6" s="35">
        <v>3296.1011916666671</v>
      </c>
      <c r="I6" s="34">
        <v>9179.6235416666696</v>
      </c>
      <c r="J6" s="34">
        <v>76702.652216666669</v>
      </c>
      <c r="K6" s="35">
        <v>91481.211408333314</v>
      </c>
      <c r="L6" s="34">
        <v>168183.863625</v>
      </c>
      <c r="M6" s="34">
        <v>2603.0275333333338</v>
      </c>
      <c r="N6" s="35">
        <v>78118.947816666667</v>
      </c>
      <c r="O6" s="34">
        <v>80721.975349999993</v>
      </c>
      <c r="P6" s="45">
        <f t="shared" si="0"/>
        <v>428493.34538333328</v>
      </c>
    </row>
    <row r="7" spans="1:16" x14ac:dyDescent="0.25">
      <c r="A7" s="29">
        <v>9</v>
      </c>
      <c r="B7" s="29" t="s">
        <v>103</v>
      </c>
      <c r="C7" s="29" t="s">
        <v>43</v>
      </c>
      <c r="D7" s="34">
        <v>2196.995625</v>
      </c>
      <c r="E7" s="35">
        <v>0.53642500000000004</v>
      </c>
      <c r="F7" s="34">
        <v>2197.5320499999998</v>
      </c>
      <c r="G7" s="34">
        <v>242.44754166666667</v>
      </c>
      <c r="H7" s="35">
        <v>115.07810000000001</v>
      </c>
      <c r="I7" s="34">
        <v>357.52564166666667</v>
      </c>
      <c r="J7" s="34">
        <v>1170.7594833333333</v>
      </c>
      <c r="K7" s="35">
        <v>1293.0458249999999</v>
      </c>
      <c r="L7" s="34">
        <v>2463.8053083333334</v>
      </c>
      <c r="M7" s="34">
        <v>91.211124999999996</v>
      </c>
      <c r="N7" s="35">
        <v>1953.9250333333334</v>
      </c>
      <c r="O7" s="34">
        <v>2045.1361583333335</v>
      </c>
      <c r="P7" s="45">
        <f t="shared" si="0"/>
        <v>7063.9991583333331</v>
      </c>
    </row>
    <row r="8" spans="1:16" x14ac:dyDescent="0.25">
      <c r="A8" s="27">
        <v>9</v>
      </c>
      <c r="B8" s="37" t="s">
        <v>104</v>
      </c>
      <c r="C8" s="27" t="s">
        <v>43</v>
      </c>
      <c r="D8" s="38">
        <v>1095.753925</v>
      </c>
      <c r="E8" s="39"/>
      <c r="F8" s="38">
        <v>1095.753925</v>
      </c>
      <c r="G8" s="38">
        <v>286.40726666666666</v>
      </c>
      <c r="H8" s="39">
        <v>318.12951666666669</v>
      </c>
      <c r="I8" s="38">
        <v>604.53678333333335</v>
      </c>
      <c r="J8" s="38">
        <v>547.68768333333333</v>
      </c>
      <c r="K8" s="39">
        <v>239.75842499999999</v>
      </c>
      <c r="L8" s="38">
        <v>787.44610833333331</v>
      </c>
      <c r="M8" s="38">
        <v>31.313700000000001</v>
      </c>
      <c r="N8" s="39">
        <v>3411.210775</v>
      </c>
      <c r="O8" s="38">
        <v>3442.5244750000002</v>
      </c>
      <c r="P8" s="45">
        <f t="shared" si="0"/>
        <v>5930.2612916666667</v>
      </c>
    </row>
    <row r="9" spans="1:16" x14ac:dyDescent="0.25">
      <c r="A9" s="27">
        <v>9</v>
      </c>
      <c r="B9" s="37" t="s">
        <v>105</v>
      </c>
      <c r="C9" s="27" t="s">
        <v>43</v>
      </c>
      <c r="D9" s="38">
        <v>4158.4962583333336</v>
      </c>
      <c r="E9" s="39"/>
      <c r="F9" s="38">
        <v>4158.4962583333336</v>
      </c>
      <c r="G9" s="38">
        <v>1046.2601583333333</v>
      </c>
      <c r="H9" s="39">
        <v>170.16841666666667</v>
      </c>
      <c r="I9" s="38">
        <v>1216.4285749999999</v>
      </c>
      <c r="J9" s="38">
        <v>2141.9578499999998</v>
      </c>
      <c r="K9" s="39">
        <v>949.25223333333338</v>
      </c>
      <c r="L9" s="38">
        <v>3091.2100833333334</v>
      </c>
      <c r="M9" s="38">
        <v>49.314358333333331</v>
      </c>
      <c r="N9" s="39">
        <v>6972.6984000000002</v>
      </c>
      <c r="O9" s="38">
        <v>7022.0127583333333</v>
      </c>
      <c r="P9" s="45">
        <f t="shared" si="0"/>
        <v>15488.147675</v>
      </c>
    </row>
    <row r="10" spans="1:16" x14ac:dyDescent="0.25">
      <c r="A10" s="27">
        <v>9</v>
      </c>
      <c r="B10" s="37" t="s">
        <v>106</v>
      </c>
      <c r="C10" s="27" t="s">
        <v>43</v>
      </c>
      <c r="D10" s="38">
        <v>14448.883383333334</v>
      </c>
      <c r="E10" s="39">
        <v>66.807424999999995</v>
      </c>
      <c r="F10" s="38">
        <v>14515.690808333335</v>
      </c>
      <c r="G10" s="38">
        <v>105.538</v>
      </c>
      <c r="H10" s="39">
        <v>860.66922499999998</v>
      </c>
      <c r="I10" s="38">
        <v>966.20722499999999</v>
      </c>
      <c r="J10" s="38">
        <v>7646.8995500000001</v>
      </c>
      <c r="K10" s="39">
        <v>4683.8870999999999</v>
      </c>
      <c r="L10" s="38">
        <v>12330.78665</v>
      </c>
      <c r="M10" s="38">
        <v>14.632616666666667</v>
      </c>
      <c r="N10" s="39">
        <v>1294.7818333333332</v>
      </c>
      <c r="O10" s="38">
        <v>1309.41445</v>
      </c>
      <c r="P10" s="45">
        <f t="shared" si="0"/>
        <v>29122.099133333333</v>
      </c>
    </row>
    <row r="11" spans="1:16" x14ac:dyDescent="0.25">
      <c r="A11" s="27">
        <v>9</v>
      </c>
      <c r="B11" s="37" t="s">
        <v>107</v>
      </c>
      <c r="C11" s="27" t="s">
        <v>43</v>
      </c>
      <c r="D11" s="38">
        <v>3303.7494499999998</v>
      </c>
      <c r="E11" s="39">
        <v>2.78335</v>
      </c>
      <c r="F11" s="38">
        <v>3306.5328</v>
      </c>
      <c r="G11" s="38">
        <v>135.66780833333334</v>
      </c>
      <c r="H11" s="39">
        <v>427.45481666666666</v>
      </c>
      <c r="I11" s="38">
        <v>563.12262499999997</v>
      </c>
      <c r="J11" s="38">
        <v>1566.7594583333334</v>
      </c>
      <c r="K11" s="39">
        <v>1339.7192583333333</v>
      </c>
      <c r="L11" s="38">
        <v>2906.4787166666665</v>
      </c>
      <c r="M11" s="38">
        <v>35.172333333333334</v>
      </c>
      <c r="N11" s="39">
        <v>5188.7289416666663</v>
      </c>
      <c r="O11" s="38">
        <v>5223.9012749999993</v>
      </c>
      <c r="P11" s="45">
        <f t="shared" si="0"/>
        <v>12000.035416666666</v>
      </c>
    </row>
    <row r="12" spans="1:16" x14ac:dyDescent="0.25">
      <c r="A12" s="27">
        <v>9</v>
      </c>
      <c r="B12" s="37" t="s">
        <v>108</v>
      </c>
      <c r="C12" s="27" t="s">
        <v>43</v>
      </c>
      <c r="D12" s="38">
        <v>4827.0803916666664</v>
      </c>
      <c r="E12" s="39"/>
      <c r="F12" s="38">
        <v>4827.0803916666664</v>
      </c>
      <c r="G12" s="38">
        <v>380.85454166666665</v>
      </c>
      <c r="H12" s="39">
        <v>73.989958333333334</v>
      </c>
      <c r="I12" s="38">
        <v>454.84449999999998</v>
      </c>
      <c r="J12" s="38">
        <v>1593.9854</v>
      </c>
      <c r="K12" s="39">
        <v>316.05560833333334</v>
      </c>
      <c r="L12" s="38">
        <v>1910.0410083333334</v>
      </c>
      <c r="M12" s="38">
        <v>52.378183333333332</v>
      </c>
      <c r="N12" s="39">
        <v>210.7732</v>
      </c>
      <c r="O12" s="38">
        <v>263.15138333333334</v>
      </c>
      <c r="P12" s="45">
        <f t="shared" si="0"/>
        <v>7455.117283333333</v>
      </c>
    </row>
    <row r="13" spans="1:16" x14ac:dyDescent="0.25">
      <c r="A13" s="27">
        <v>9</v>
      </c>
      <c r="B13" s="37" t="s">
        <v>109</v>
      </c>
      <c r="C13" s="27" t="s">
        <v>43</v>
      </c>
      <c r="D13" s="38">
        <v>1195.4172166666667</v>
      </c>
      <c r="E13" s="39"/>
      <c r="F13" s="38">
        <v>1195.4172166666667</v>
      </c>
      <c r="G13" s="38">
        <v>262.55994166666665</v>
      </c>
      <c r="H13" s="39">
        <v>321.20970833333331</v>
      </c>
      <c r="I13" s="38">
        <v>583.76964999999996</v>
      </c>
      <c r="J13" s="38">
        <v>696.27431666666666</v>
      </c>
      <c r="K13" s="39">
        <v>290.22009166666669</v>
      </c>
      <c r="L13" s="38">
        <v>986.49440833333335</v>
      </c>
      <c r="M13" s="38">
        <v>18.374908333333334</v>
      </c>
      <c r="N13" s="39">
        <v>906.6935666666667</v>
      </c>
      <c r="O13" s="38">
        <v>925.06847500000003</v>
      </c>
      <c r="P13" s="45">
        <f t="shared" si="0"/>
        <v>3690.7497499999999</v>
      </c>
    </row>
    <row r="14" spans="1:16" x14ac:dyDescent="0.25">
      <c r="A14" s="27">
        <v>9</v>
      </c>
      <c r="B14" s="37" t="s">
        <v>110</v>
      </c>
      <c r="C14" s="27" t="s">
        <v>43</v>
      </c>
      <c r="D14" s="38">
        <v>727.43967499999997</v>
      </c>
      <c r="E14" s="39"/>
      <c r="F14" s="38">
        <v>727.43967499999997</v>
      </c>
      <c r="G14" s="38">
        <v>82.803475000000006</v>
      </c>
      <c r="H14" s="39">
        <v>3.4307249999999998</v>
      </c>
      <c r="I14" s="38">
        <v>86.234200000000001</v>
      </c>
      <c r="J14" s="38">
        <v>459.36758333333336</v>
      </c>
      <c r="K14" s="39">
        <v>201.41127499999999</v>
      </c>
      <c r="L14" s="38">
        <v>660.77885833333335</v>
      </c>
      <c r="M14" s="38">
        <v>1.47065</v>
      </c>
      <c r="N14" s="39">
        <v>159.95501666666667</v>
      </c>
      <c r="O14" s="38">
        <v>161.42566666666667</v>
      </c>
      <c r="P14" s="45">
        <f t="shared" si="0"/>
        <v>1635.8784000000001</v>
      </c>
    </row>
    <row r="15" spans="1:16" x14ac:dyDescent="0.25">
      <c r="A15" s="27">
        <v>9</v>
      </c>
      <c r="B15" s="37" t="s">
        <v>111</v>
      </c>
      <c r="C15" s="27" t="s">
        <v>43</v>
      </c>
      <c r="D15" s="38">
        <v>1682.4353333333333</v>
      </c>
      <c r="E15" s="39"/>
      <c r="F15" s="38">
        <v>1682.4353333333333</v>
      </c>
      <c r="G15" s="38">
        <v>807.693625</v>
      </c>
      <c r="H15" s="39">
        <v>62.180691666666668</v>
      </c>
      <c r="I15" s="38">
        <v>869.87431666666669</v>
      </c>
      <c r="J15" s="38">
        <v>876.88355000000001</v>
      </c>
      <c r="K15" s="39">
        <v>304.395825</v>
      </c>
      <c r="L15" s="38">
        <v>1181.2793750000001</v>
      </c>
      <c r="M15" s="38">
        <v>40.251016666666665</v>
      </c>
      <c r="N15" s="39">
        <v>600.57010000000002</v>
      </c>
      <c r="O15" s="38">
        <v>640.82111666666674</v>
      </c>
      <c r="P15" s="45">
        <f t="shared" si="0"/>
        <v>4374.4101416666672</v>
      </c>
    </row>
    <row r="16" spans="1:16" x14ac:dyDescent="0.25">
      <c r="A16" s="27">
        <v>9</v>
      </c>
      <c r="B16" s="37" t="s">
        <v>112</v>
      </c>
      <c r="C16" s="27" t="s">
        <v>43</v>
      </c>
      <c r="D16" s="38">
        <v>2691.3606</v>
      </c>
      <c r="E16" s="39"/>
      <c r="F16" s="38">
        <v>2691.3606</v>
      </c>
      <c r="G16" s="38">
        <v>304.74618333333331</v>
      </c>
      <c r="H16" s="39">
        <v>88.960849999999994</v>
      </c>
      <c r="I16" s="38">
        <v>393.7070333333333</v>
      </c>
      <c r="J16" s="38">
        <v>1214.8374249999999</v>
      </c>
      <c r="K16" s="39">
        <v>250.79550833333334</v>
      </c>
      <c r="L16" s="38">
        <v>1465.6329333333333</v>
      </c>
      <c r="M16" s="38">
        <v>59.95035</v>
      </c>
      <c r="N16" s="39">
        <v>1385.139075</v>
      </c>
      <c r="O16" s="38">
        <v>1445.0894250000001</v>
      </c>
      <c r="P16" s="45">
        <f t="shared" si="0"/>
        <v>5995.7899916666665</v>
      </c>
    </row>
    <row r="17" spans="1:16" x14ac:dyDescent="0.25">
      <c r="A17" s="27">
        <v>9</v>
      </c>
      <c r="B17" s="37" t="s">
        <v>113</v>
      </c>
      <c r="C17" s="27" t="s">
        <v>43</v>
      </c>
      <c r="D17" s="38">
        <v>22505.403924999999</v>
      </c>
      <c r="E17" s="39">
        <v>272.17879166666665</v>
      </c>
      <c r="F17" s="38">
        <v>22777.582716666664</v>
      </c>
      <c r="G17" s="38">
        <v>241.57874166666667</v>
      </c>
      <c r="H17" s="39">
        <v>204.0025</v>
      </c>
      <c r="I17" s="38">
        <v>445.58124166666664</v>
      </c>
      <c r="J17" s="38">
        <v>10452.372491666667</v>
      </c>
      <c r="K17" s="39">
        <v>9736.4373250000008</v>
      </c>
      <c r="L17" s="38">
        <v>20188.809816666668</v>
      </c>
      <c r="M17" s="38">
        <v>130.45909166666667</v>
      </c>
      <c r="N17" s="39">
        <v>637.41916666666668</v>
      </c>
      <c r="O17" s="38">
        <v>767.87825833333341</v>
      </c>
      <c r="P17" s="45">
        <f t="shared" si="0"/>
        <v>44179.852033333329</v>
      </c>
    </row>
    <row r="18" spans="1:16" x14ac:dyDescent="0.25">
      <c r="A18" s="27">
        <v>9</v>
      </c>
      <c r="B18" s="37" t="s">
        <v>114</v>
      </c>
      <c r="C18" s="27" t="s">
        <v>43</v>
      </c>
      <c r="D18" s="38">
        <v>2318.4087749999999</v>
      </c>
      <c r="E18" s="39">
        <v>3.1149249999999999</v>
      </c>
      <c r="F18" s="38">
        <v>2321.5236999999997</v>
      </c>
      <c r="G18" s="38">
        <v>570.37189166666667</v>
      </c>
      <c r="H18" s="39">
        <v>575.67531666666662</v>
      </c>
      <c r="I18" s="38">
        <v>1146.0472083333334</v>
      </c>
      <c r="J18" s="38">
        <v>1213.5837166666668</v>
      </c>
      <c r="K18" s="39">
        <v>1818.2662083333332</v>
      </c>
      <c r="L18" s="38">
        <v>3031.849925</v>
      </c>
      <c r="M18" s="38">
        <v>40.605049999999999</v>
      </c>
      <c r="N18" s="39">
        <v>1283.7126000000001</v>
      </c>
      <c r="O18" s="38">
        <v>1324.31765</v>
      </c>
      <c r="P18" s="45">
        <f t="shared" si="0"/>
        <v>7823.7384833333335</v>
      </c>
    </row>
    <row r="19" spans="1:16" x14ac:dyDescent="0.25">
      <c r="A19" s="27">
        <v>9</v>
      </c>
      <c r="B19" s="37" t="s">
        <v>115</v>
      </c>
      <c r="C19" s="27" t="s">
        <v>43</v>
      </c>
      <c r="D19" s="38">
        <v>15857.260733333333</v>
      </c>
      <c r="E19" s="39">
        <v>1.5351083333333333</v>
      </c>
      <c r="F19" s="38">
        <v>15858.795841666666</v>
      </c>
      <c r="G19" s="38">
        <v>323.26749999999998</v>
      </c>
      <c r="H19" s="39">
        <v>314.67190833333331</v>
      </c>
      <c r="I19" s="38">
        <v>637.93940833333329</v>
      </c>
      <c r="J19" s="38">
        <v>7150.7510416666664</v>
      </c>
      <c r="K19" s="39">
        <v>2759.2942333333335</v>
      </c>
      <c r="L19" s="38">
        <v>9910.0452750000004</v>
      </c>
      <c r="M19" s="38">
        <v>513.90853333333337</v>
      </c>
      <c r="N19" s="39">
        <v>4776.4462083333337</v>
      </c>
      <c r="O19" s="38">
        <v>5290.354741666667</v>
      </c>
      <c r="P19" s="45">
        <f t="shared" si="0"/>
        <v>31697.135266666664</v>
      </c>
    </row>
    <row r="20" spans="1:16" x14ac:dyDescent="0.25">
      <c r="A20" s="27">
        <v>9</v>
      </c>
      <c r="B20" s="37" t="s">
        <v>116</v>
      </c>
      <c r="C20" s="27" t="s">
        <v>43</v>
      </c>
      <c r="D20" s="38">
        <v>10638.0414</v>
      </c>
      <c r="E20" s="39">
        <v>12.657358333333333</v>
      </c>
      <c r="F20" s="38">
        <v>10650.698758333334</v>
      </c>
      <c r="G20" s="38">
        <v>828.47901666666667</v>
      </c>
      <c r="H20" s="39">
        <v>1539.7294166666666</v>
      </c>
      <c r="I20" s="38">
        <v>2368.2084333333332</v>
      </c>
      <c r="J20" s="38">
        <v>5065.3635000000004</v>
      </c>
      <c r="K20" s="39">
        <v>4720.4174833333336</v>
      </c>
      <c r="L20" s="38">
        <v>9785.780983333334</v>
      </c>
      <c r="M20" s="38">
        <v>125.68623333333333</v>
      </c>
      <c r="N20" s="39">
        <v>11047.338374999999</v>
      </c>
      <c r="O20" s="38">
        <v>11173.024608333333</v>
      </c>
      <c r="P20" s="45">
        <f t="shared" si="0"/>
        <v>33977.712783333336</v>
      </c>
    </row>
    <row r="21" spans="1:16" x14ac:dyDescent="0.25">
      <c r="A21" s="27">
        <v>9</v>
      </c>
      <c r="B21" s="37" t="s">
        <v>117</v>
      </c>
      <c r="C21" s="27" t="s">
        <v>43</v>
      </c>
      <c r="D21" s="38">
        <v>1669.1886333333334</v>
      </c>
      <c r="E21" s="39"/>
      <c r="F21" s="38">
        <v>1669.1886333333334</v>
      </c>
      <c r="G21" s="38">
        <v>252.33625000000001</v>
      </c>
      <c r="H21" s="39">
        <v>150.25735833333334</v>
      </c>
      <c r="I21" s="38">
        <v>402.59360833333335</v>
      </c>
      <c r="J21" s="38">
        <v>1007.1882916666667</v>
      </c>
      <c r="K21" s="39">
        <v>543.47386666666671</v>
      </c>
      <c r="L21" s="38">
        <v>1550.6621583333335</v>
      </c>
      <c r="M21" s="38">
        <v>135.61398333333332</v>
      </c>
      <c r="N21" s="39">
        <v>397.013575</v>
      </c>
      <c r="O21" s="38">
        <v>532.62755833333335</v>
      </c>
      <c r="P21" s="45">
        <f t="shared" si="0"/>
        <v>4155.0719583333339</v>
      </c>
    </row>
    <row r="22" spans="1:16" x14ac:dyDescent="0.25">
      <c r="A22" s="27">
        <v>9</v>
      </c>
      <c r="B22" s="37" t="s">
        <v>118</v>
      </c>
      <c r="C22" s="27" t="s">
        <v>43</v>
      </c>
      <c r="D22" s="38">
        <v>1109.130975</v>
      </c>
      <c r="E22" s="39"/>
      <c r="F22" s="38">
        <v>1109.130975</v>
      </c>
      <c r="G22" s="38">
        <v>94.421316666666669</v>
      </c>
      <c r="H22" s="39">
        <v>12.870266666666666</v>
      </c>
      <c r="I22" s="38">
        <v>107.29158333333334</v>
      </c>
      <c r="J22" s="38">
        <v>555.61209166666663</v>
      </c>
      <c r="K22" s="39">
        <v>79.786116666666672</v>
      </c>
      <c r="L22" s="38">
        <v>635.39820833333329</v>
      </c>
      <c r="M22" s="38">
        <v>1.9731333333333334</v>
      </c>
      <c r="N22" s="39">
        <v>50.345308333333335</v>
      </c>
      <c r="O22" s="38">
        <v>52.318441666666672</v>
      </c>
      <c r="P22" s="45">
        <f t="shared" si="0"/>
        <v>1904.1392083333335</v>
      </c>
    </row>
    <row r="23" spans="1:16" x14ac:dyDescent="0.25">
      <c r="A23" s="27">
        <v>9</v>
      </c>
      <c r="B23" s="37" t="s">
        <v>46</v>
      </c>
      <c r="C23" s="27" t="s">
        <v>43</v>
      </c>
      <c r="D23" s="38">
        <v>28847.691458333335</v>
      </c>
      <c r="E23" s="39">
        <v>14.924008333333333</v>
      </c>
      <c r="F23" s="38">
        <v>28862.615466666666</v>
      </c>
      <c r="G23" s="38">
        <v>587.05616666666663</v>
      </c>
      <c r="H23" s="39">
        <v>368.82914166666666</v>
      </c>
      <c r="I23" s="38">
        <v>955.88530833333334</v>
      </c>
      <c r="J23" s="38">
        <v>14360.226758333334</v>
      </c>
      <c r="K23" s="39">
        <v>12727.077041666667</v>
      </c>
      <c r="L23" s="38">
        <v>27087.303800000002</v>
      </c>
      <c r="M23" s="38">
        <v>1793.6922333333334</v>
      </c>
      <c r="N23" s="39">
        <v>6824.3533833333331</v>
      </c>
      <c r="O23" s="38">
        <v>8618.0456166666663</v>
      </c>
      <c r="P23" s="45">
        <f t="shared" si="0"/>
        <v>65523.850191666672</v>
      </c>
    </row>
    <row r="24" spans="1:16" x14ac:dyDescent="0.25">
      <c r="A24" s="29">
        <v>20</v>
      </c>
      <c r="B24" s="29" t="s">
        <v>119</v>
      </c>
      <c r="C24" s="29" t="s">
        <v>44</v>
      </c>
      <c r="D24" s="34">
        <v>3708.8741</v>
      </c>
      <c r="E24" s="35">
        <v>56.356383333333333</v>
      </c>
      <c r="F24" s="34">
        <v>3765.2304833333333</v>
      </c>
      <c r="G24" s="34">
        <v>426.87991666666665</v>
      </c>
      <c r="H24" s="35">
        <v>1265.5642</v>
      </c>
      <c r="I24" s="34">
        <v>1692.4441166666666</v>
      </c>
      <c r="J24" s="34">
        <v>1816.7893666666666</v>
      </c>
      <c r="K24" s="35">
        <v>1303.7563166666666</v>
      </c>
      <c r="L24" s="34">
        <v>3120.5456833333333</v>
      </c>
      <c r="M24" s="34">
        <v>105.26566666666666</v>
      </c>
      <c r="N24" s="35">
        <v>8152.0352000000003</v>
      </c>
      <c r="O24" s="34">
        <v>8257.3008666666665</v>
      </c>
      <c r="P24" s="45">
        <f t="shared" si="0"/>
        <v>16835.52115</v>
      </c>
    </row>
    <row r="25" spans="1:16" x14ac:dyDescent="0.25">
      <c r="A25" s="27">
        <v>20</v>
      </c>
      <c r="B25" s="37" t="s">
        <v>120</v>
      </c>
      <c r="C25" s="27" t="s">
        <v>44</v>
      </c>
      <c r="D25" s="38">
        <v>524.71669999999995</v>
      </c>
      <c r="E25" s="39">
        <v>0.30827500000000002</v>
      </c>
      <c r="F25" s="38">
        <v>525.02497499999993</v>
      </c>
      <c r="G25" s="38">
        <v>1.562775</v>
      </c>
      <c r="H25" s="39">
        <v>3.6848000000000001</v>
      </c>
      <c r="I25" s="38">
        <v>5.2475750000000003</v>
      </c>
      <c r="J25" s="38">
        <v>537.58721666666668</v>
      </c>
      <c r="K25" s="39">
        <v>18.402166666666666</v>
      </c>
      <c r="L25" s="38">
        <v>555.98938333333331</v>
      </c>
      <c r="M25" s="38">
        <v>1940.0626</v>
      </c>
      <c r="N25" s="39">
        <v>331.28097500000001</v>
      </c>
      <c r="O25" s="38">
        <v>2271.3435749999999</v>
      </c>
      <c r="P25" s="45">
        <f t="shared" si="0"/>
        <v>3357.6055083333331</v>
      </c>
    </row>
    <row r="26" spans="1:16" x14ac:dyDescent="0.25">
      <c r="A26" s="27">
        <v>20</v>
      </c>
      <c r="B26" s="37" t="s">
        <v>121</v>
      </c>
      <c r="C26" s="27" t="s">
        <v>44</v>
      </c>
      <c r="D26" s="38">
        <v>347.91382499999997</v>
      </c>
      <c r="E26" s="39"/>
      <c r="F26" s="38">
        <v>347.91382499999997</v>
      </c>
      <c r="G26" s="38">
        <v>6.6358916666666667</v>
      </c>
      <c r="H26" s="39">
        <v>69.608158333333336</v>
      </c>
      <c r="I26" s="38">
        <v>76.244050000000001</v>
      </c>
      <c r="J26" s="38">
        <v>197.353275</v>
      </c>
      <c r="K26" s="39">
        <v>120.00900833333333</v>
      </c>
      <c r="L26" s="38">
        <v>317.36228333333332</v>
      </c>
      <c r="M26" s="38"/>
      <c r="N26" s="39">
        <v>0.52698333333333336</v>
      </c>
      <c r="O26" s="38">
        <v>0.52698333333333336</v>
      </c>
      <c r="P26" s="45">
        <f t="shared" si="0"/>
        <v>742.04714166666656</v>
      </c>
    </row>
    <row r="27" spans="1:16" x14ac:dyDescent="0.25">
      <c r="A27" s="27">
        <v>20</v>
      </c>
      <c r="B27" s="37" t="s">
        <v>122</v>
      </c>
      <c r="C27" s="27" t="s">
        <v>44</v>
      </c>
      <c r="D27" s="38">
        <v>512.51416666666671</v>
      </c>
      <c r="E27" s="39">
        <v>1.6835500000000001</v>
      </c>
      <c r="F27" s="38">
        <v>514.19771666666668</v>
      </c>
      <c r="G27" s="38"/>
      <c r="H27" s="39">
        <v>13.726875</v>
      </c>
      <c r="I27" s="38">
        <v>13.726875</v>
      </c>
      <c r="J27" s="38">
        <v>177.88044166666666</v>
      </c>
      <c r="K27" s="39">
        <v>549.95726666666667</v>
      </c>
      <c r="L27" s="38">
        <v>727.83770833333335</v>
      </c>
      <c r="M27" s="38">
        <v>185.04605833333332</v>
      </c>
      <c r="N27" s="39">
        <v>137.57918333333333</v>
      </c>
      <c r="O27" s="38">
        <v>322.62524166666662</v>
      </c>
      <c r="P27" s="45">
        <f t="shared" si="0"/>
        <v>1578.3875416666665</v>
      </c>
    </row>
    <row r="28" spans="1:16" x14ac:dyDescent="0.25">
      <c r="A28" s="27">
        <v>20</v>
      </c>
      <c r="B28" s="37" t="s">
        <v>123</v>
      </c>
      <c r="C28" s="27" t="s">
        <v>44</v>
      </c>
      <c r="D28" s="38">
        <v>386.52589999999998</v>
      </c>
      <c r="E28" s="39"/>
      <c r="F28" s="38">
        <v>386.52589999999998</v>
      </c>
      <c r="G28" s="38">
        <v>37.848941666666668</v>
      </c>
      <c r="H28" s="39">
        <v>20.073583333333332</v>
      </c>
      <c r="I28" s="38">
        <v>57.922525</v>
      </c>
      <c r="J28" s="38">
        <v>124.64263333333334</v>
      </c>
      <c r="K28" s="39">
        <v>43.696533333333335</v>
      </c>
      <c r="L28" s="38">
        <v>168.33916666666667</v>
      </c>
      <c r="M28" s="38"/>
      <c r="N28" s="39">
        <v>511.81492500000002</v>
      </c>
      <c r="O28" s="38">
        <v>511.81492500000002</v>
      </c>
      <c r="P28" s="45">
        <f t="shared" si="0"/>
        <v>1124.6025166666668</v>
      </c>
    </row>
    <row r="29" spans="1:16" x14ac:dyDescent="0.25">
      <c r="A29" s="27">
        <v>20</v>
      </c>
      <c r="B29" s="37" t="s">
        <v>124</v>
      </c>
      <c r="C29" s="27" t="s">
        <v>44</v>
      </c>
      <c r="D29" s="38">
        <v>857.952675</v>
      </c>
      <c r="E29" s="39">
        <v>1.3859583333333334</v>
      </c>
      <c r="F29" s="38">
        <v>859.33863333333329</v>
      </c>
      <c r="G29" s="38">
        <v>114.103075</v>
      </c>
      <c r="H29" s="39">
        <v>262.43878333333333</v>
      </c>
      <c r="I29" s="38">
        <v>376.54185833333332</v>
      </c>
      <c r="J29" s="38">
        <v>396.64370000000002</v>
      </c>
      <c r="K29" s="39">
        <v>380.161925</v>
      </c>
      <c r="L29" s="38">
        <v>776.80562499999996</v>
      </c>
      <c r="M29" s="38">
        <v>20.583091666666668</v>
      </c>
      <c r="N29" s="39">
        <v>48.151333333333334</v>
      </c>
      <c r="O29" s="38">
        <v>68.734425000000002</v>
      </c>
      <c r="P29" s="45">
        <f t="shared" si="0"/>
        <v>2081.4205416666664</v>
      </c>
    </row>
    <row r="30" spans="1:16" x14ac:dyDescent="0.25">
      <c r="A30" s="27">
        <v>20</v>
      </c>
      <c r="B30" s="37" t="s">
        <v>125</v>
      </c>
      <c r="C30" s="27" t="s">
        <v>44</v>
      </c>
      <c r="D30" s="38">
        <v>2261.5189083333335</v>
      </c>
      <c r="E30" s="39">
        <v>13.748416666666667</v>
      </c>
      <c r="F30" s="38">
        <v>2275.2673250000003</v>
      </c>
      <c r="G30" s="38">
        <v>760.50123333333329</v>
      </c>
      <c r="H30" s="39">
        <v>264.11879166666665</v>
      </c>
      <c r="I30" s="38">
        <v>1024.6200249999999</v>
      </c>
      <c r="J30" s="38">
        <v>1083.5742</v>
      </c>
      <c r="K30" s="39">
        <v>548.84632499999998</v>
      </c>
      <c r="L30" s="38">
        <v>1632.420525</v>
      </c>
      <c r="M30" s="38">
        <v>247.73246666666665</v>
      </c>
      <c r="N30" s="39">
        <v>118.46819166666667</v>
      </c>
      <c r="O30" s="38">
        <v>366.20065833333331</v>
      </c>
      <c r="P30" s="45">
        <f t="shared" si="0"/>
        <v>5298.5085333333336</v>
      </c>
    </row>
    <row r="31" spans="1:16" x14ac:dyDescent="0.25">
      <c r="A31" s="27">
        <v>20</v>
      </c>
      <c r="B31" s="37" t="s">
        <v>126</v>
      </c>
      <c r="C31" s="27" t="s">
        <v>44</v>
      </c>
      <c r="D31" s="38">
        <v>1257.25335</v>
      </c>
      <c r="E31" s="39">
        <v>0.99509999999999998</v>
      </c>
      <c r="F31" s="38">
        <v>1258.24845</v>
      </c>
      <c r="G31" s="38">
        <v>74.129683333333332</v>
      </c>
      <c r="H31" s="39">
        <v>198.77223333333333</v>
      </c>
      <c r="I31" s="38">
        <v>272.90191666666669</v>
      </c>
      <c r="J31" s="38">
        <v>552.523325</v>
      </c>
      <c r="K31" s="39">
        <v>1537.8383166666667</v>
      </c>
      <c r="L31" s="38">
        <v>2090.3616416666669</v>
      </c>
      <c r="M31" s="38">
        <v>23.817108333333334</v>
      </c>
      <c r="N31" s="39">
        <v>14003.254199999999</v>
      </c>
      <c r="O31" s="38">
        <v>14027.071308333332</v>
      </c>
      <c r="P31" s="45">
        <f t="shared" si="0"/>
        <v>17648.583316666667</v>
      </c>
    </row>
    <row r="32" spans="1:16" x14ac:dyDescent="0.25">
      <c r="A32" s="27">
        <v>20</v>
      </c>
      <c r="B32" s="37" t="s">
        <v>127</v>
      </c>
      <c r="C32" s="27" t="s">
        <v>44</v>
      </c>
      <c r="D32" s="38">
        <v>1085.8135333333332</v>
      </c>
      <c r="E32" s="39"/>
      <c r="F32" s="38">
        <v>1085.8135333333332</v>
      </c>
      <c r="G32" s="38">
        <v>163.89477500000001</v>
      </c>
      <c r="H32" s="39">
        <v>36.465083333333332</v>
      </c>
      <c r="I32" s="38">
        <v>200.35985833333334</v>
      </c>
      <c r="J32" s="38">
        <v>486.55705</v>
      </c>
      <c r="K32" s="39">
        <v>276.32664166666666</v>
      </c>
      <c r="L32" s="38">
        <v>762.88369166666666</v>
      </c>
      <c r="M32" s="38"/>
      <c r="N32" s="39">
        <v>113.85840833333333</v>
      </c>
      <c r="O32" s="38">
        <v>113.85840833333333</v>
      </c>
      <c r="P32" s="45">
        <f t="shared" si="0"/>
        <v>2162.9154916666666</v>
      </c>
    </row>
    <row r="33" spans="1:16" x14ac:dyDescent="0.25">
      <c r="A33" s="27">
        <v>20</v>
      </c>
      <c r="B33" s="37" t="s">
        <v>128</v>
      </c>
      <c r="C33" s="27" t="s">
        <v>44</v>
      </c>
      <c r="D33" s="38">
        <v>637.0915583333333</v>
      </c>
      <c r="E33" s="39"/>
      <c r="F33" s="38">
        <v>637.0915583333333</v>
      </c>
      <c r="G33" s="38">
        <v>125.21163333333334</v>
      </c>
      <c r="H33" s="39">
        <v>265.57924166666669</v>
      </c>
      <c r="I33" s="38">
        <v>390.79087500000003</v>
      </c>
      <c r="J33" s="38">
        <v>353.36615833333332</v>
      </c>
      <c r="K33" s="39">
        <v>829.9271583333333</v>
      </c>
      <c r="L33" s="38">
        <v>1183.2933166666667</v>
      </c>
      <c r="M33" s="38">
        <v>11.432225000000001</v>
      </c>
      <c r="N33" s="39">
        <v>1937.34635</v>
      </c>
      <c r="O33" s="38">
        <v>1948.778575</v>
      </c>
      <c r="P33" s="45">
        <f t="shared" si="0"/>
        <v>4159.9543249999997</v>
      </c>
    </row>
    <row r="34" spans="1:16" x14ac:dyDescent="0.25">
      <c r="A34" s="27">
        <v>20</v>
      </c>
      <c r="B34" s="37" t="s">
        <v>129</v>
      </c>
      <c r="C34" s="27" t="s">
        <v>44</v>
      </c>
      <c r="D34" s="38">
        <v>4393.7149833333333</v>
      </c>
      <c r="E34" s="39">
        <v>10.939758333333334</v>
      </c>
      <c r="F34" s="38">
        <v>4404.6547416666663</v>
      </c>
      <c r="G34" s="38">
        <v>612.88596666666672</v>
      </c>
      <c r="H34" s="39">
        <v>3092.3654916666665</v>
      </c>
      <c r="I34" s="38">
        <v>3705.2514583333332</v>
      </c>
      <c r="J34" s="38">
        <v>1976.6493416666667</v>
      </c>
      <c r="K34" s="39">
        <v>4085.7254916666666</v>
      </c>
      <c r="L34" s="38">
        <v>6062.3748333333333</v>
      </c>
      <c r="M34" s="38">
        <v>87.900724999999994</v>
      </c>
      <c r="N34" s="39">
        <v>1668.6369500000001</v>
      </c>
      <c r="O34" s="38">
        <v>1756.537675</v>
      </c>
      <c r="P34" s="45">
        <f t="shared" si="0"/>
        <v>15928.818708333332</v>
      </c>
    </row>
    <row r="35" spans="1:16" x14ac:dyDescent="0.25">
      <c r="A35" s="27">
        <v>20</v>
      </c>
      <c r="B35" s="37" t="s">
        <v>130</v>
      </c>
      <c r="C35" s="27" t="s">
        <v>44</v>
      </c>
      <c r="D35" s="38">
        <v>580.69563333333338</v>
      </c>
      <c r="E35" s="39">
        <v>2.0451416666666669</v>
      </c>
      <c r="F35" s="38">
        <v>582.7407750000001</v>
      </c>
      <c r="G35" s="38">
        <v>51.472608333333334</v>
      </c>
      <c r="H35" s="39">
        <v>172.22505000000001</v>
      </c>
      <c r="I35" s="38">
        <v>223.69765833333335</v>
      </c>
      <c r="J35" s="38">
        <v>292.78664166666664</v>
      </c>
      <c r="K35" s="39">
        <v>264.46965</v>
      </c>
      <c r="L35" s="38">
        <v>557.25629166666658</v>
      </c>
      <c r="M35" s="38"/>
      <c r="N35" s="39">
        <v>78.800191666666663</v>
      </c>
      <c r="O35" s="38">
        <v>78.800191666666663</v>
      </c>
      <c r="P35" s="45">
        <f t="shared" si="0"/>
        <v>1442.4949166666668</v>
      </c>
    </row>
    <row r="36" spans="1:16" x14ac:dyDescent="0.25">
      <c r="A36" s="27">
        <v>20</v>
      </c>
      <c r="B36" s="37" t="s">
        <v>131</v>
      </c>
      <c r="C36" s="27" t="s">
        <v>44</v>
      </c>
      <c r="D36" s="38">
        <v>1919.2432583333334</v>
      </c>
      <c r="E36" s="39">
        <v>5.4798583333333335</v>
      </c>
      <c r="F36" s="38">
        <v>1924.7231166666668</v>
      </c>
      <c r="G36" s="38">
        <v>266.87819166666668</v>
      </c>
      <c r="H36" s="39">
        <v>3027.6648583333335</v>
      </c>
      <c r="I36" s="38">
        <v>3294.5430500000002</v>
      </c>
      <c r="J36" s="38">
        <v>917.11464999999998</v>
      </c>
      <c r="K36" s="39">
        <v>3447.2179500000002</v>
      </c>
      <c r="L36" s="38">
        <v>4364.3325999999997</v>
      </c>
      <c r="M36" s="38">
        <v>104.56666666666666</v>
      </c>
      <c r="N36" s="39">
        <v>20447.011816666665</v>
      </c>
      <c r="O36" s="38">
        <v>20551.578483333331</v>
      </c>
      <c r="P36" s="45">
        <f t="shared" si="0"/>
        <v>30135.177249999997</v>
      </c>
    </row>
    <row r="37" spans="1:16" x14ac:dyDescent="0.25">
      <c r="A37" s="27">
        <v>20</v>
      </c>
      <c r="B37" s="37" t="s">
        <v>132</v>
      </c>
      <c r="C37" s="27" t="s">
        <v>44</v>
      </c>
      <c r="D37" s="38">
        <v>1120.2441333333334</v>
      </c>
      <c r="E37" s="39"/>
      <c r="F37" s="38">
        <v>1120.2441333333334</v>
      </c>
      <c r="G37" s="38">
        <v>69.518858333333327</v>
      </c>
      <c r="H37" s="39">
        <v>9.7148416666666666</v>
      </c>
      <c r="I37" s="38">
        <v>79.233699999999999</v>
      </c>
      <c r="J37" s="38">
        <v>551.9658833333333</v>
      </c>
      <c r="K37" s="39">
        <v>381.43186666666668</v>
      </c>
      <c r="L37" s="38">
        <v>933.39774999999997</v>
      </c>
      <c r="M37" s="38">
        <v>7.7263000000000002</v>
      </c>
      <c r="N37" s="39">
        <v>413.41145</v>
      </c>
      <c r="O37" s="38">
        <v>421.13774999999998</v>
      </c>
      <c r="P37" s="45">
        <f t="shared" si="0"/>
        <v>2554.0133333333333</v>
      </c>
    </row>
    <row r="38" spans="1:16" x14ac:dyDescent="0.25">
      <c r="A38" s="27">
        <v>20</v>
      </c>
      <c r="B38" s="37" t="s">
        <v>133</v>
      </c>
      <c r="C38" s="27" t="s">
        <v>44</v>
      </c>
      <c r="D38" s="38">
        <v>29567.869741666666</v>
      </c>
      <c r="E38" s="39">
        <v>1.4010666666666667</v>
      </c>
      <c r="F38" s="38">
        <v>29569.270808333331</v>
      </c>
      <c r="G38" s="38">
        <v>140.71880833333333</v>
      </c>
      <c r="H38" s="39">
        <v>171.11862500000001</v>
      </c>
      <c r="I38" s="38">
        <v>311.83743333333337</v>
      </c>
      <c r="J38" s="38">
        <v>12354.947674999999</v>
      </c>
      <c r="K38" s="39">
        <v>1790.169175</v>
      </c>
      <c r="L38" s="38">
        <v>14145.116849999999</v>
      </c>
      <c r="M38" s="38">
        <v>562.23088333333328</v>
      </c>
      <c r="N38" s="39">
        <v>6605.4691583333333</v>
      </c>
      <c r="O38" s="38">
        <v>7167.7000416666669</v>
      </c>
      <c r="P38" s="45">
        <f t="shared" si="0"/>
        <v>51193.925133333338</v>
      </c>
    </row>
    <row r="39" spans="1:16" x14ac:dyDescent="0.25">
      <c r="A39" s="27">
        <v>20</v>
      </c>
      <c r="B39" s="37" t="s">
        <v>134</v>
      </c>
      <c r="C39" s="27" t="s">
        <v>44</v>
      </c>
      <c r="D39" s="38">
        <v>2494.3452083333332</v>
      </c>
      <c r="E39" s="39">
        <v>1.0740499999999999</v>
      </c>
      <c r="F39" s="38">
        <v>2495.4192583333333</v>
      </c>
      <c r="G39" s="38">
        <v>158.47359166666666</v>
      </c>
      <c r="H39" s="39">
        <v>434.51122500000002</v>
      </c>
      <c r="I39" s="38">
        <v>592.98481666666669</v>
      </c>
      <c r="J39" s="38">
        <v>1084.4843916666666</v>
      </c>
      <c r="K39" s="39">
        <v>1137.6038416666668</v>
      </c>
      <c r="L39" s="38">
        <v>2222.0882333333334</v>
      </c>
      <c r="M39" s="38">
        <v>161.72925833333332</v>
      </c>
      <c r="N39" s="39">
        <v>13528.381358333334</v>
      </c>
      <c r="O39" s="38">
        <v>13690.110616666667</v>
      </c>
      <c r="P39" s="45">
        <f t="shared" si="0"/>
        <v>19000.602924999999</v>
      </c>
    </row>
    <row r="40" spans="1:16" x14ac:dyDescent="0.25">
      <c r="A40" s="27">
        <v>20</v>
      </c>
      <c r="B40" s="37" t="s">
        <v>135</v>
      </c>
      <c r="C40" s="27" t="s">
        <v>44</v>
      </c>
      <c r="D40" s="38">
        <v>957.03899166666667</v>
      </c>
      <c r="E40" s="39">
        <v>6.2777500000000002</v>
      </c>
      <c r="F40" s="38">
        <v>963.31674166666664</v>
      </c>
      <c r="G40" s="38">
        <v>26.110341666666667</v>
      </c>
      <c r="H40" s="39">
        <v>143.84273333333334</v>
      </c>
      <c r="I40" s="38">
        <v>169.95307500000001</v>
      </c>
      <c r="J40" s="38">
        <v>957.84649166666668</v>
      </c>
      <c r="K40" s="39">
        <v>1176.8553999999999</v>
      </c>
      <c r="L40" s="38">
        <v>2134.7018916666666</v>
      </c>
      <c r="M40" s="38">
        <v>450.58321666666666</v>
      </c>
      <c r="N40" s="39">
        <v>1228.8105416666667</v>
      </c>
      <c r="O40" s="38">
        <v>1679.3937583333334</v>
      </c>
      <c r="P40" s="45">
        <f t="shared" si="0"/>
        <v>4947.3654666666671</v>
      </c>
    </row>
    <row r="41" spans="1:16" x14ac:dyDescent="0.25">
      <c r="A41" s="27">
        <v>20</v>
      </c>
      <c r="B41" s="37" t="s">
        <v>136</v>
      </c>
      <c r="C41" s="27" t="s">
        <v>44</v>
      </c>
      <c r="D41" s="38">
        <v>2628.2577916666669</v>
      </c>
      <c r="E41" s="39">
        <v>0.95169999999999999</v>
      </c>
      <c r="F41" s="38">
        <v>2629.209491666667</v>
      </c>
      <c r="G41" s="38">
        <v>462.55565833333333</v>
      </c>
      <c r="H41" s="39">
        <v>2814.5985249999999</v>
      </c>
      <c r="I41" s="38">
        <v>3277.1541833333331</v>
      </c>
      <c r="J41" s="38">
        <v>1563.4603416666666</v>
      </c>
      <c r="K41" s="39">
        <v>1694.5945916666667</v>
      </c>
      <c r="L41" s="38">
        <v>3258.0549333333333</v>
      </c>
      <c r="M41" s="38">
        <v>172.11759166666667</v>
      </c>
      <c r="N41" s="39">
        <v>1196.848025</v>
      </c>
      <c r="O41" s="38">
        <v>1368.9656166666666</v>
      </c>
      <c r="P41" s="45">
        <f t="shared" si="0"/>
        <v>10533.384225</v>
      </c>
    </row>
    <row r="42" spans="1:16" x14ac:dyDescent="0.25">
      <c r="A42" s="27">
        <v>20</v>
      </c>
      <c r="B42" s="37" t="s">
        <v>63</v>
      </c>
      <c r="C42" s="27" t="s">
        <v>44</v>
      </c>
      <c r="D42" s="38">
        <v>28784.961033333333</v>
      </c>
      <c r="E42" s="39">
        <v>45.595950000000002</v>
      </c>
      <c r="F42" s="38">
        <v>28830.556983333332</v>
      </c>
      <c r="G42" s="38">
        <v>63.659841666666665</v>
      </c>
      <c r="H42" s="39">
        <v>238.461825</v>
      </c>
      <c r="I42" s="38">
        <v>302.12166666666667</v>
      </c>
      <c r="J42" s="38">
        <v>21559.838633333333</v>
      </c>
      <c r="K42" s="39">
        <v>23343.711224999999</v>
      </c>
      <c r="L42" s="38">
        <v>44903.549858333332</v>
      </c>
      <c r="M42" s="38">
        <v>7413.0498666666663</v>
      </c>
      <c r="N42" s="39">
        <v>130702.5343</v>
      </c>
      <c r="O42" s="38">
        <v>138115.58416666667</v>
      </c>
      <c r="P42" s="45">
        <f t="shared" si="0"/>
        <v>212151.81267499999</v>
      </c>
    </row>
    <row r="43" spans="1:16" x14ac:dyDescent="0.25">
      <c r="A43" s="29">
        <v>48</v>
      </c>
      <c r="B43" s="29" t="s">
        <v>137</v>
      </c>
      <c r="C43" s="29" t="s">
        <v>45</v>
      </c>
      <c r="D43" s="34">
        <v>36141.951083333333</v>
      </c>
      <c r="E43" s="35">
        <v>6886.9587666666666</v>
      </c>
      <c r="F43" s="34">
        <v>43028.909849999996</v>
      </c>
      <c r="G43" s="34">
        <v>719.01809166666669</v>
      </c>
      <c r="H43" s="35">
        <v>326.47859999999997</v>
      </c>
      <c r="I43" s="34">
        <v>1045.4966916666667</v>
      </c>
      <c r="J43" s="34">
        <v>23552.104033333333</v>
      </c>
      <c r="K43" s="35">
        <v>32701.197225</v>
      </c>
      <c r="L43" s="34">
        <v>56253.301258333333</v>
      </c>
      <c r="M43" s="34">
        <v>953.18954166666663</v>
      </c>
      <c r="N43" s="35">
        <v>3593.5697749999999</v>
      </c>
      <c r="O43" s="34">
        <v>4546.7593166666666</v>
      </c>
      <c r="P43" s="45">
        <f t="shared" si="0"/>
        <v>104874.46711666667</v>
      </c>
    </row>
    <row r="44" spans="1:16" x14ac:dyDescent="0.25">
      <c r="A44" s="27">
        <v>48</v>
      </c>
      <c r="B44" s="37" t="s">
        <v>138</v>
      </c>
      <c r="C44" s="27" t="s">
        <v>45</v>
      </c>
      <c r="D44" s="38">
        <v>4495.3114166666664</v>
      </c>
      <c r="E44" s="39">
        <v>169.23084166666666</v>
      </c>
      <c r="F44" s="38">
        <v>4664.5422583333329</v>
      </c>
      <c r="G44" s="38">
        <v>135.527175</v>
      </c>
      <c r="H44" s="39">
        <v>230.79558333333333</v>
      </c>
      <c r="I44" s="38">
        <v>366.32275833333335</v>
      </c>
      <c r="J44" s="38">
        <v>1763.69265</v>
      </c>
      <c r="K44" s="39">
        <v>3129.7832583333334</v>
      </c>
      <c r="L44" s="38">
        <v>4893.4759083333338</v>
      </c>
      <c r="M44" s="38">
        <v>44.147541666666669</v>
      </c>
      <c r="N44" s="39">
        <v>6216.5730750000002</v>
      </c>
      <c r="O44" s="38">
        <v>6260.7206166666665</v>
      </c>
      <c r="P44" s="45">
        <f t="shared" si="0"/>
        <v>16185.061541666666</v>
      </c>
    </row>
    <row r="45" spans="1:16" x14ac:dyDescent="0.25">
      <c r="A45" s="27">
        <v>48</v>
      </c>
      <c r="B45" s="37" t="s">
        <v>139</v>
      </c>
      <c r="C45" s="27" t="s">
        <v>45</v>
      </c>
      <c r="D45" s="38">
        <v>3869.6588750000001</v>
      </c>
      <c r="E45" s="39">
        <v>112.56919166666667</v>
      </c>
      <c r="F45" s="38">
        <v>3982.2280666666666</v>
      </c>
      <c r="G45" s="38">
        <v>154.570975</v>
      </c>
      <c r="H45" s="39">
        <v>7.8222083333333332</v>
      </c>
      <c r="I45" s="38">
        <v>162.39318333333333</v>
      </c>
      <c r="J45" s="38">
        <v>2461.2094916666665</v>
      </c>
      <c r="K45" s="39">
        <v>1235.0269416666667</v>
      </c>
      <c r="L45" s="38">
        <v>3696.2364333333335</v>
      </c>
      <c r="M45" s="38">
        <v>51.147874999999999</v>
      </c>
      <c r="N45" s="39">
        <v>452.27403333333331</v>
      </c>
      <c r="O45" s="38">
        <v>503.42190833333331</v>
      </c>
      <c r="P45" s="45">
        <f t="shared" si="0"/>
        <v>8344.2795916666673</v>
      </c>
    </row>
    <row r="46" spans="1:16" x14ac:dyDescent="0.25">
      <c r="A46" s="27">
        <v>48</v>
      </c>
      <c r="B46" s="37" t="s">
        <v>140</v>
      </c>
      <c r="C46" s="27" t="s">
        <v>45</v>
      </c>
      <c r="D46" s="38">
        <v>22927.450516666668</v>
      </c>
      <c r="E46" s="39">
        <v>164.605875</v>
      </c>
      <c r="F46" s="38">
        <v>23092.056391666669</v>
      </c>
      <c r="G46" s="38">
        <v>257.07867499999998</v>
      </c>
      <c r="H46" s="39">
        <v>39.468200000000003</v>
      </c>
      <c r="I46" s="38">
        <v>296.546875</v>
      </c>
      <c r="J46" s="38">
        <v>13767.853991666667</v>
      </c>
      <c r="K46" s="39">
        <v>14471.093041666667</v>
      </c>
      <c r="L46" s="38">
        <v>28238.947033333334</v>
      </c>
      <c r="M46" s="38">
        <v>464.37932499999999</v>
      </c>
      <c r="N46" s="39">
        <v>1645.9609083333332</v>
      </c>
      <c r="O46" s="38">
        <v>2110.3402333333333</v>
      </c>
      <c r="P46" s="45">
        <f t="shared" si="0"/>
        <v>53737.890533333339</v>
      </c>
    </row>
    <row r="47" spans="1:16" x14ac:dyDescent="0.25">
      <c r="A47" s="27">
        <v>48</v>
      </c>
      <c r="B47" s="37" t="s">
        <v>141</v>
      </c>
      <c r="C47" s="27" t="s">
        <v>45</v>
      </c>
      <c r="D47" s="38">
        <v>611.31791666666663</v>
      </c>
      <c r="E47" s="39"/>
      <c r="F47" s="38">
        <v>611.31791666666663</v>
      </c>
      <c r="G47" s="38">
        <v>26.417533333333335</v>
      </c>
      <c r="H47" s="39">
        <v>9.6497583333333328</v>
      </c>
      <c r="I47" s="38">
        <v>36.067291666666669</v>
      </c>
      <c r="J47" s="38">
        <v>304.62545833333331</v>
      </c>
      <c r="K47" s="39">
        <v>386.46491666666668</v>
      </c>
      <c r="L47" s="38">
        <v>691.09037499999999</v>
      </c>
      <c r="M47" s="38">
        <v>3.6063833333333335</v>
      </c>
      <c r="N47" s="39">
        <v>3982.1498499999998</v>
      </c>
      <c r="O47" s="38">
        <v>3985.7562333333331</v>
      </c>
      <c r="P47" s="45">
        <f t="shared" si="0"/>
        <v>5324.2318166666664</v>
      </c>
    </row>
    <row r="48" spans="1:16" x14ac:dyDescent="0.25">
      <c r="A48" s="27">
        <v>48</v>
      </c>
      <c r="B48" s="37" t="s">
        <v>142</v>
      </c>
      <c r="C48" s="27" t="s">
        <v>45</v>
      </c>
      <c r="D48" s="38">
        <v>3876.9968916666667</v>
      </c>
      <c r="E48" s="39">
        <v>30.553674999999998</v>
      </c>
      <c r="F48" s="38">
        <v>3907.5505666666668</v>
      </c>
      <c r="G48" s="38">
        <v>267.05044166666664</v>
      </c>
      <c r="H48" s="39">
        <v>29.577358333333333</v>
      </c>
      <c r="I48" s="38">
        <v>296.62779999999998</v>
      </c>
      <c r="J48" s="38">
        <v>1692.0292999999999</v>
      </c>
      <c r="K48" s="39">
        <v>552.75209166666662</v>
      </c>
      <c r="L48" s="38">
        <v>2244.7813916666664</v>
      </c>
      <c r="M48" s="38">
        <v>17.359033333333333</v>
      </c>
      <c r="N48" s="39">
        <v>1112.5717333333334</v>
      </c>
      <c r="O48" s="38">
        <v>1129.9307666666668</v>
      </c>
      <c r="P48" s="45">
        <f t="shared" si="0"/>
        <v>7578.8905250000007</v>
      </c>
    </row>
    <row r="49" spans="1:16" x14ac:dyDescent="0.25">
      <c r="A49" s="27">
        <v>48</v>
      </c>
      <c r="B49" s="37" t="s">
        <v>143</v>
      </c>
      <c r="C49" s="27" t="s">
        <v>45</v>
      </c>
      <c r="D49" s="38">
        <v>14505.259191666666</v>
      </c>
      <c r="E49" s="39">
        <v>1064.6169083333334</v>
      </c>
      <c r="F49" s="38">
        <v>15569.876099999999</v>
      </c>
      <c r="G49" s="38">
        <v>655.22024999999996</v>
      </c>
      <c r="H49" s="39">
        <v>3.8589583333333333</v>
      </c>
      <c r="I49" s="38">
        <v>659.07920833333333</v>
      </c>
      <c r="J49" s="38">
        <v>9692.5832333333328</v>
      </c>
      <c r="K49" s="39">
        <v>11491.91185</v>
      </c>
      <c r="L49" s="38">
        <v>21184.495083333335</v>
      </c>
      <c r="M49" s="38">
        <v>328.601675</v>
      </c>
      <c r="N49" s="39">
        <v>6204.5432666666666</v>
      </c>
      <c r="O49" s="38">
        <v>6533.1449416666665</v>
      </c>
      <c r="P49" s="45">
        <f t="shared" si="0"/>
        <v>43946.595333333331</v>
      </c>
    </row>
    <row r="50" spans="1:16" x14ac:dyDescent="0.25">
      <c r="A50" s="27">
        <v>48</v>
      </c>
      <c r="B50" s="37" t="s">
        <v>144</v>
      </c>
      <c r="C50" s="27" t="s">
        <v>45</v>
      </c>
      <c r="D50" s="38">
        <v>15122.10605</v>
      </c>
      <c r="E50" s="39">
        <v>34569.75815833333</v>
      </c>
      <c r="F50" s="38">
        <v>49691.864208333332</v>
      </c>
      <c r="G50" s="38">
        <v>2286.6968833333335</v>
      </c>
      <c r="H50" s="39">
        <v>2199.7027166666667</v>
      </c>
      <c r="I50" s="38">
        <v>4486.3996000000006</v>
      </c>
      <c r="J50" s="38">
        <v>7792.9334083333333</v>
      </c>
      <c r="K50" s="39">
        <v>11171.407291666666</v>
      </c>
      <c r="L50" s="38">
        <v>18964.340700000001</v>
      </c>
      <c r="M50" s="38">
        <v>342.33557500000001</v>
      </c>
      <c r="N50" s="39">
        <v>24377.105658333334</v>
      </c>
      <c r="O50" s="38">
        <v>24719.441233333335</v>
      </c>
      <c r="P50" s="45">
        <f t="shared" si="0"/>
        <v>97862.045741666661</v>
      </c>
    </row>
    <row r="51" spans="1:16" x14ac:dyDescent="0.25">
      <c r="A51" s="27">
        <v>48</v>
      </c>
      <c r="B51" s="37" t="s">
        <v>145</v>
      </c>
      <c r="C51" s="27" t="s">
        <v>45</v>
      </c>
      <c r="D51" s="38">
        <v>6634.1113333333333</v>
      </c>
      <c r="E51" s="39">
        <v>2.0155750000000001</v>
      </c>
      <c r="F51" s="38">
        <v>6636.1269083333336</v>
      </c>
      <c r="G51" s="38">
        <v>321.07399166666664</v>
      </c>
      <c r="H51" s="39">
        <v>21.908691666666666</v>
      </c>
      <c r="I51" s="38">
        <v>342.98268333333328</v>
      </c>
      <c r="J51" s="38">
        <v>3703.9284583333333</v>
      </c>
      <c r="K51" s="39">
        <v>3439.6989083333333</v>
      </c>
      <c r="L51" s="38">
        <v>7143.6273666666666</v>
      </c>
      <c r="M51" s="38">
        <v>72.938691666666671</v>
      </c>
      <c r="N51" s="39">
        <v>618.10125000000005</v>
      </c>
      <c r="O51" s="38">
        <v>691.03994166666666</v>
      </c>
      <c r="P51" s="45">
        <f t="shared" si="0"/>
        <v>14813.776900000001</v>
      </c>
    </row>
    <row r="52" spans="1:16" x14ac:dyDescent="0.25">
      <c r="A52" s="27">
        <v>48</v>
      </c>
      <c r="B52" s="37" t="s">
        <v>146</v>
      </c>
      <c r="C52" s="27" t="s">
        <v>45</v>
      </c>
      <c r="D52" s="38">
        <v>3388.0969083333334</v>
      </c>
      <c r="E52" s="39">
        <v>0.84830833333333333</v>
      </c>
      <c r="F52" s="38">
        <v>3388.945216666667</v>
      </c>
      <c r="G52" s="38">
        <v>192.175825</v>
      </c>
      <c r="H52" s="39">
        <v>333.62901666666664</v>
      </c>
      <c r="I52" s="38">
        <v>525.80484166666668</v>
      </c>
      <c r="J52" s="38">
        <v>2287.7271083333335</v>
      </c>
      <c r="K52" s="39">
        <v>2206.0833499999999</v>
      </c>
      <c r="L52" s="38">
        <v>4493.8104583333334</v>
      </c>
      <c r="M52" s="38">
        <v>63.257333333333335</v>
      </c>
      <c r="N52" s="39">
        <v>1567.4301916666666</v>
      </c>
      <c r="O52" s="38">
        <v>1630.6875249999998</v>
      </c>
      <c r="P52" s="45">
        <f t="shared" si="0"/>
        <v>10039.248041666666</v>
      </c>
    </row>
    <row r="53" spans="1:16" x14ac:dyDescent="0.25">
      <c r="A53" s="27">
        <v>48</v>
      </c>
      <c r="B53" s="37" t="s">
        <v>147</v>
      </c>
      <c r="C53" s="27" t="s">
        <v>45</v>
      </c>
      <c r="D53" s="38">
        <v>2929.7151916666667</v>
      </c>
      <c r="E53" s="39">
        <v>2.0054833333333333</v>
      </c>
      <c r="F53" s="38">
        <v>2931.720675</v>
      </c>
      <c r="G53" s="38">
        <v>188.73772500000001</v>
      </c>
      <c r="H53" s="39">
        <v>17.688725000000002</v>
      </c>
      <c r="I53" s="38">
        <v>206.42645000000002</v>
      </c>
      <c r="J53" s="38">
        <v>1796.7118166666667</v>
      </c>
      <c r="K53" s="39">
        <v>701.23244166666666</v>
      </c>
      <c r="L53" s="38">
        <v>2497.9442583333334</v>
      </c>
      <c r="M53" s="38">
        <v>64.178725</v>
      </c>
      <c r="N53" s="39">
        <v>874.192725</v>
      </c>
      <c r="O53" s="38">
        <v>938.37144999999998</v>
      </c>
      <c r="P53" s="45">
        <f t="shared" si="0"/>
        <v>6574.462833333333</v>
      </c>
    </row>
    <row r="54" spans="1:16" x14ac:dyDescent="0.25">
      <c r="A54" s="27">
        <v>48</v>
      </c>
      <c r="B54" s="37" t="s">
        <v>148</v>
      </c>
      <c r="C54" s="27" t="s">
        <v>45</v>
      </c>
      <c r="D54" s="38">
        <v>3205.9418333333333</v>
      </c>
      <c r="E54" s="39"/>
      <c r="F54" s="38">
        <v>3205.9418333333333</v>
      </c>
      <c r="G54" s="38">
        <v>416.22701666666666</v>
      </c>
      <c r="H54" s="39">
        <v>30.609433333333332</v>
      </c>
      <c r="I54" s="38">
        <v>446.83645000000001</v>
      </c>
      <c r="J54" s="38">
        <v>1542.5270916666666</v>
      </c>
      <c r="K54" s="39">
        <v>1667.8275916666666</v>
      </c>
      <c r="L54" s="38">
        <v>3210.354683333333</v>
      </c>
      <c r="M54" s="38">
        <v>43.207349999999998</v>
      </c>
      <c r="N54" s="39">
        <v>6161.3747750000002</v>
      </c>
      <c r="O54" s="38">
        <v>6204.5821249999999</v>
      </c>
      <c r="P54" s="45">
        <f t="shared" si="0"/>
        <v>13067.715091666665</v>
      </c>
    </row>
    <row r="55" spans="1:16" x14ac:dyDescent="0.25">
      <c r="A55" s="27">
        <v>48</v>
      </c>
      <c r="B55" s="37" t="s">
        <v>82</v>
      </c>
      <c r="C55" s="27" t="s">
        <v>45</v>
      </c>
      <c r="D55" s="38">
        <v>9663.0916916666665</v>
      </c>
      <c r="E55" s="39">
        <v>33.711183333333331</v>
      </c>
      <c r="F55" s="38">
        <v>9696.8028749999994</v>
      </c>
      <c r="G55" s="38">
        <v>263.72776666666664</v>
      </c>
      <c r="H55" s="39">
        <v>44.911941666666664</v>
      </c>
      <c r="I55" s="38">
        <v>308.63970833333332</v>
      </c>
      <c r="J55" s="38">
        <v>6344.7261749999998</v>
      </c>
      <c r="K55" s="39">
        <v>8326.7325000000001</v>
      </c>
      <c r="L55" s="38">
        <v>14671.458675</v>
      </c>
      <c r="M55" s="38">
        <v>154.67848333333333</v>
      </c>
      <c r="N55" s="39">
        <v>21313.100575</v>
      </c>
      <c r="O55" s="38">
        <v>21467.779058333334</v>
      </c>
      <c r="P55" s="45">
        <f t="shared" si="0"/>
        <v>46144.680316666665</v>
      </c>
    </row>
    <row r="58" spans="1:16" x14ac:dyDescent="0.25">
      <c r="A58" s="25" t="s">
        <v>18</v>
      </c>
      <c r="C58" s="25" t="s">
        <v>18</v>
      </c>
    </row>
    <row r="59" spans="1:16" x14ac:dyDescent="0.25">
      <c r="A59" s="25" t="s">
        <v>43</v>
      </c>
      <c r="C59" s="25" t="s">
        <v>19</v>
      </c>
    </row>
    <row r="60" spans="1:16" x14ac:dyDescent="0.25">
      <c r="A60" s="25" t="s">
        <v>44</v>
      </c>
      <c r="C60" s="25" t="s">
        <v>20</v>
      </c>
    </row>
    <row r="61" spans="1:16" x14ac:dyDescent="0.25">
      <c r="A61" s="25" t="s">
        <v>45</v>
      </c>
      <c r="C61" s="25" t="s">
        <v>21</v>
      </c>
    </row>
    <row r="62" spans="1:16" x14ac:dyDescent="0.25">
      <c r="A62" s="26" t="s">
        <v>46</v>
      </c>
      <c r="C62" s="25" t="s">
        <v>43</v>
      </c>
    </row>
    <row r="63" spans="1:16" x14ac:dyDescent="0.25">
      <c r="A63" s="26" t="s">
        <v>47</v>
      </c>
      <c r="C63" s="25" t="s">
        <v>43</v>
      </c>
    </row>
    <row r="64" spans="1:16" x14ac:dyDescent="0.25">
      <c r="A64" s="26" t="s">
        <v>48</v>
      </c>
      <c r="C64" s="25" t="s">
        <v>43</v>
      </c>
    </row>
    <row r="65" spans="1:3" x14ac:dyDescent="0.25">
      <c r="A65" s="26" t="s">
        <v>49</v>
      </c>
      <c r="C65" s="25" t="s">
        <v>43</v>
      </c>
    </row>
    <row r="66" spans="1:3" x14ac:dyDescent="0.25">
      <c r="A66" s="26" t="s">
        <v>50</v>
      </c>
      <c r="C66" s="25" t="s">
        <v>43</v>
      </c>
    </row>
    <row r="67" spans="1:3" x14ac:dyDescent="0.25">
      <c r="A67" s="26" t="s">
        <v>51</v>
      </c>
      <c r="C67" s="25" t="s">
        <v>43</v>
      </c>
    </row>
    <row r="68" spans="1:3" x14ac:dyDescent="0.25">
      <c r="A68" s="26" t="s">
        <v>52</v>
      </c>
      <c r="C68" s="25" t="s">
        <v>43</v>
      </c>
    </row>
    <row r="69" spans="1:3" x14ac:dyDescent="0.25">
      <c r="A69" s="26" t="s">
        <v>53</v>
      </c>
      <c r="C69" s="25" t="s">
        <v>43</v>
      </c>
    </row>
    <row r="70" spans="1:3" x14ac:dyDescent="0.25">
      <c r="A70" s="26" t="s">
        <v>54</v>
      </c>
      <c r="C70" s="25" t="s">
        <v>43</v>
      </c>
    </row>
    <row r="71" spans="1:3" x14ac:dyDescent="0.25">
      <c r="A71" s="26" t="s">
        <v>55</v>
      </c>
      <c r="C71" s="25" t="s">
        <v>43</v>
      </c>
    </row>
    <row r="72" spans="1:3" x14ac:dyDescent="0.25">
      <c r="A72" s="26" t="s">
        <v>56</v>
      </c>
      <c r="C72" s="25" t="s">
        <v>43</v>
      </c>
    </row>
    <row r="73" spans="1:3" x14ac:dyDescent="0.25">
      <c r="A73" s="26" t="s">
        <v>57</v>
      </c>
      <c r="C73" s="25" t="s">
        <v>43</v>
      </c>
    </row>
    <row r="74" spans="1:3" x14ac:dyDescent="0.25">
      <c r="A74" s="26" t="s">
        <v>58</v>
      </c>
      <c r="C74" s="25" t="s">
        <v>43</v>
      </c>
    </row>
    <row r="75" spans="1:3" x14ac:dyDescent="0.25">
      <c r="A75" s="26" t="s">
        <v>59</v>
      </c>
      <c r="C75" s="25" t="s">
        <v>43</v>
      </c>
    </row>
    <row r="76" spans="1:3" x14ac:dyDescent="0.25">
      <c r="A76" s="26" t="s">
        <v>60</v>
      </c>
      <c r="C76" s="25" t="s">
        <v>43</v>
      </c>
    </row>
    <row r="77" spans="1:3" x14ac:dyDescent="0.25">
      <c r="A77" s="26" t="s">
        <v>61</v>
      </c>
      <c r="C77" s="25" t="s">
        <v>43</v>
      </c>
    </row>
    <row r="78" spans="1:3" x14ac:dyDescent="0.25">
      <c r="A78" s="26" t="s">
        <v>62</v>
      </c>
      <c r="C78" s="25" t="s">
        <v>43</v>
      </c>
    </row>
    <row r="79" spans="1:3" x14ac:dyDescent="0.25">
      <c r="A79" s="26" t="s">
        <v>63</v>
      </c>
      <c r="C79" s="25" t="s">
        <v>44</v>
      </c>
    </row>
    <row r="80" spans="1:3" x14ac:dyDescent="0.25">
      <c r="A80" s="26" t="s">
        <v>64</v>
      </c>
      <c r="C80" s="25" t="s">
        <v>44</v>
      </c>
    </row>
    <row r="81" spans="1:3" x14ac:dyDescent="0.25">
      <c r="A81" s="26" t="s">
        <v>65</v>
      </c>
      <c r="C81" s="25" t="s">
        <v>44</v>
      </c>
    </row>
    <row r="82" spans="1:3" x14ac:dyDescent="0.25">
      <c r="A82" s="26" t="s">
        <v>66</v>
      </c>
      <c r="C82" s="25" t="s">
        <v>44</v>
      </c>
    </row>
    <row r="83" spans="1:3" x14ac:dyDescent="0.25">
      <c r="A83" s="26" t="s">
        <v>67</v>
      </c>
      <c r="C83" s="25" t="s">
        <v>44</v>
      </c>
    </row>
    <row r="84" spans="1:3" x14ac:dyDescent="0.25">
      <c r="A84" s="26" t="s">
        <v>68</v>
      </c>
      <c r="C84" s="25" t="s">
        <v>44</v>
      </c>
    </row>
    <row r="85" spans="1:3" x14ac:dyDescent="0.25">
      <c r="A85" s="26" t="s">
        <v>69</v>
      </c>
      <c r="C85" s="25" t="s">
        <v>44</v>
      </c>
    </row>
    <row r="86" spans="1:3" x14ac:dyDescent="0.25">
      <c r="A86" s="26" t="s">
        <v>70</v>
      </c>
      <c r="C86" s="25" t="s">
        <v>44</v>
      </c>
    </row>
    <row r="87" spans="1:3" x14ac:dyDescent="0.25">
      <c r="A87" s="26" t="s">
        <v>71</v>
      </c>
      <c r="C87" s="25" t="s">
        <v>44</v>
      </c>
    </row>
    <row r="88" spans="1:3" x14ac:dyDescent="0.25">
      <c r="A88" s="26" t="s">
        <v>72</v>
      </c>
      <c r="C88" s="25" t="s">
        <v>44</v>
      </c>
    </row>
    <row r="89" spans="1:3" x14ac:dyDescent="0.25">
      <c r="A89" s="26" t="s">
        <v>73</v>
      </c>
      <c r="C89" s="25" t="s">
        <v>44</v>
      </c>
    </row>
    <row r="90" spans="1:3" x14ac:dyDescent="0.25">
      <c r="A90" s="26" t="s">
        <v>74</v>
      </c>
      <c r="C90" s="25" t="s">
        <v>44</v>
      </c>
    </row>
    <row r="91" spans="1:3" x14ac:dyDescent="0.25">
      <c r="A91" s="26" t="s">
        <v>75</v>
      </c>
      <c r="C91" s="25" t="s">
        <v>44</v>
      </c>
    </row>
    <row r="92" spans="1:3" x14ac:dyDescent="0.25">
      <c r="A92" s="26" t="s">
        <v>76</v>
      </c>
      <c r="C92" s="25" t="s">
        <v>44</v>
      </c>
    </row>
    <row r="93" spans="1:3" x14ac:dyDescent="0.25">
      <c r="A93" s="26" t="s">
        <v>77</v>
      </c>
      <c r="C93" s="25" t="s">
        <v>44</v>
      </c>
    </row>
    <row r="94" spans="1:3" x14ac:dyDescent="0.25">
      <c r="A94" s="26" t="s">
        <v>78</v>
      </c>
      <c r="C94" s="25" t="s">
        <v>44</v>
      </c>
    </row>
    <row r="95" spans="1:3" x14ac:dyDescent="0.25">
      <c r="A95" s="26" t="s">
        <v>79</v>
      </c>
      <c r="C95" s="25" t="s">
        <v>44</v>
      </c>
    </row>
    <row r="96" spans="1:3" x14ac:dyDescent="0.25">
      <c r="A96" s="26" t="s">
        <v>80</v>
      </c>
      <c r="C96" s="25" t="s">
        <v>44</v>
      </c>
    </row>
    <row r="97" spans="1:3" x14ac:dyDescent="0.25">
      <c r="A97" s="26" t="s">
        <v>81</v>
      </c>
      <c r="C97" s="25" t="s">
        <v>44</v>
      </c>
    </row>
    <row r="98" spans="1:3" x14ac:dyDescent="0.25">
      <c r="A98" s="26" t="s">
        <v>82</v>
      </c>
      <c r="C98" s="25" t="s">
        <v>45</v>
      </c>
    </row>
    <row r="99" spans="1:3" x14ac:dyDescent="0.25">
      <c r="A99" s="26" t="s">
        <v>83</v>
      </c>
      <c r="C99" s="25" t="s">
        <v>45</v>
      </c>
    </row>
    <row r="100" spans="1:3" x14ac:dyDescent="0.25">
      <c r="A100" s="26" t="s">
        <v>84</v>
      </c>
      <c r="C100" s="25" t="s">
        <v>45</v>
      </c>
    </row>
    <row r="101" spans="1:3" x14ac:dyDescent="0.25">
      <c r="A101" s="26" t="s">
        <v>85</v>
      </c>
      <c r="C101" s="25" t="s">
        <v>45</v>
      </c>
    </row>
    <row r="102" spans="1:3" x14ac:dyDescent="0.25">
      <c r="A102" s="26" t="s">
        <v>86</v>
      </c>
      <c r="C102" s="25" t="s">
        <v>45</v>
      </c>
    </row>
    <row r="103" spans="1:3" x14ac:dyDescent="0.25">
      <c r="A103" s="26" t="s">
        <v>87</v>
      </c>
      <c r="C103" s="25" t="s">
        <v>45</v>
      </c>
    </row>
    <row r="104" spans="1:3" x14ac:dyDescent="0.25">
      <c r="A104" s="26" t="s">
        <v>88</v>
      </c>
      <c r="C104" s="25" t="s">
        <v>45</v>
      </c>
    </row>
    <row r="105" spans="1:3" x14ac:dyDescent="0.25">
      <c r="A105" s="26" t="s">
        <v>89</v>
      </c>
      <c r="C105" s="25" t="s">
        <v>45</v>
      </c>
    </row>
    <row r="106" spans="1:3" x14ac:dyDescent="0.25">
      <c r="A106" s="26" t="s">
        <v>90</v>
      </c>
      <c r="C106" s="25" t="s">
        <v>45</v>
      </c>
    </row>
    <row r="107" spans="1:3" x14ac:dyDescent="0.25">
      <c r="A107" s="26" t="s">
        <v>91</v>
      </c>
      <c r="C107" s="25" t="s">
        <v>45</v>
      </c>
    </row>
    <row r="108" spans="1:3" x14ac:dyDescent="0.25">
      <c r="A108" s="26" t="s">
        <v>92</v>
      </c>
      <c r="C108" s="25" t="s">
        <v>45</v>
      </c>
    </row>
    <row r="109" spans="1:3" x14ac:dyDescent="0.25">
      <c r="A109" s="26" t="s">
        <v>93</v>
      </c>
      <c r="C109" s="25" t="s">
        <v>45</v>
      </c>
    </row>
    <row r="110" spans="1:3" x14ac:dyDescent="0.25">
      <c r="A110" s="26" t="s">
        <v>94</v>
      </c>
      <c r="C110" s="25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4.28515625" bestFit="1" customWidth="1"/>
    <col min="12" max="12" width="18.7109375" bestFit="1" customWidth="1"/>
    <col min="13" max="13" width="11.5703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101</v>
      </c>
      <c r="C2" s="29" t="s">
        <v>102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18</v>
      </c>
      <c r="B3" s="42"/>
      <c r="C3" s="42"/>
      <c r="D3" s="43">
        <v>81856181.453000009</v>
      </c>
      <c r="E3" s="44">
        <v>748217.69700000004</v>
      </c>
      <c r="F3" s="43">
        <v>82604399.150000021</v>
      </c>
      <c r="G3" s="43">
        <v>1551144.5790000001</v>
      </c>
      <c r="H3" s="44">
        <v>1485384.9999999995</v>
      </c>
      <c r="I3" s="43">
        <v>3036529.578999999</v>
      </c>
      <c r="J3" s="43">
        <v>16654256.562999999</v>
      </c>
      <c r="K3" s="44">
        <v>17413970.036000002</v>
      </c>
      <c r="L3" s="43">
        <v>34068226.598999999</v>
      </c>
      <c r="M3" s="43">
        <v>640822.60800000001</v>
      </c>
      <c r="N3" s="44">
        <v>14923035.456</v>
      </c>
      <c r="O3" s="43">
        <v>15563858.063999999</v>
      </c>
      <c r="P3" s="45">
        <v>139432933.49099997</v>
      </c>
    </row>
    <row r="4" spans="1:16" x14ac:dyDescent="0.25">
      <c r="A4" s="29" t="s">
        <v>43</v>
      </c>
      <c r="B4" s="30"/>
      <c r="C4" s="30"/>
      <c r="D4" s="34">
        <v>28418198.220999997</v>
      </c>
      <c r="E4" s="35">
        <v>52477.936000000002</v>
      </c>
      <c r="F4" s="34">
        <v>28470676.156999998</v>
      </c>
      <c r="G4" s="34">
        <v>573756.45399999991</v>
      </c>
      <c r="H4" s="35">
        <v>465626.67999999993</v>
      </c>
      <c r="I4" s="34">
        <v>1039383.134</v>
      </c>
      <c r="J4" s="34">
        <v>4368810.0810000002</v>
      </c>
      <c r="K4" s="35">
        <v>5196850.7579999994</v>
      </c>
      <c r="L4" s="34">
        <v>9565660.8390000015</v>
      </c>
      <c r="M4" s="34">
        <v>147255.11300000001</v>
      </c>
      <c r="N4" s="35">
        <v>4106962.3679999998</v>
      </c>
      <c r="O4" s="34">
        <v>4254217.4809999997</v>
      </c>
      <c r="P4" s="36">
        <v>43855075.710999995</v>
      </c>
    </row>
    <row r="5" spans="1:16" x14ac:dyDescent="0.25">
      <c r="A5" s="29" t="s">
        <v>44</v>
      </c>
      <c r="B5" s="30"/>
      <c r="C5" s="30"/>
      <c r="D5" s="34">
        <v>26051250.168000005</v>
      </c>
      <c r="E5" s="35">
        <v>26735.160999999996</v>
      </c>
      <c r="F5" s="34">
        <v>26077985.329000004</v>
      </c>
      <c r="G5" s="34">
        <v>282734.80000000005</v>
      </c>
      <c r="H5" s="35">
        <v>826979.02</v>
      </c>
      <c r="I5" s="34">
        <v>1109713.8199999998</v>
      </c>
      <c r="J5" s="34">
        <v>4409472.1510000005</v>
      </c>
      <c r="K5" s="35">
        <v>4411199.1660000011</v>
      </c>
      <c r="L5" s="34">
        <v>8820671.3170000017</v>
      </c>
      <c r="M5" s="34">
        <v>378502.86499999999</v>
      </c>
      <c r="N5" s="35">
        <v>7283441.1799999997</v>
      </c>
      <c r="O5" s="34">
        <v>7661944.0449999999</v>
      </c>
      <c r="P5" s="36">
        <v>46444757.428000003</v>
      </c>
    </row>
    <row r="6" spans="1:16" x14ac:dyDescent="0.25">
      <c r="A6" s="29" t="s">
        <v>45</v>
      </c>
      <c r="B6" s="30"/>
      <c r="C6" s="30"/>
      <c r="D6" s="34">
        <v>27386733.063999996</v>
      </c>
      <c r="E6" s="35">
        <v>669004.6</v>
      </c>
      <c r="F6" s="34">
        <v>28055737.663999997</v>
      </c>
      <c r="G6" s="34">
        <v>694653.32500000007</v>
      </c>
      <c r="H6" s="35">
        <v>192779.30000000002</v>
      </c>
      <c r="I6" s="34">
        <v>887432.625</v>
      </c>
      <c r="J6" s="34">
        <v>7875974.3310000002</v>
      </c>
      <c r="K6" s="35">
        <v>7805920.1119999997</v>
      </c>
      <c r="L6" s="34">
        <v>15681894.443</v>
      </c>
      <c r="M6" s="34">
        <v>115064.63000000003</v>
      </c>
      <c r="N6" s="35">
        <v>3532631.9080000003</v>
      </c>
      <c r="O6" s="34">
        <v>3647696.5380000002</v>
      </c>
      <c r="P6" s="36">
        <v>49133100.351999998</v>
      </c>
    </row>
    <row r="7" spans="1:16" x14ac:dyDescent="0.25">
      <c r="A7" s="27">
        <v>9</v>
      </c>
      <c r="B7" s="27" t="s">
        <v>43</v>
      </c>
      <c r="C7" s="37" t="s">
        <v>46</v>
      </c>
      <c r="D7" s="38">
        <v>7459245.5269999998</v>
      </c>
      <c r="E7" s="39">
        <v>1708.8</v>
      </c>
      <c r="F7" s="38">
        <v>7460954.3269999996</v>
      </c>
      <c r="G7" s="38">
        <v>64788.510999999999</v>
      </c>
      <c r="H7" s="39">
        <v>39861.800000000003</v>
      </c>
      <c r="I7" s="38">
        <v>104650.311</v>
      </c>
      <c r="J7" s="38">
        <v>1114113.5759999999</v>
      </c>
      <c r="K7" s="39">
        <v>1149559.048</v>
      </c>
      <c r="L7" s="38">
        <v>2263672.6239999998</v>
      </c>
      <c r="M7" s="38">
        <v>85028.891000000003</v>
      </c>
      <c r="N7" s="39">
        <v>926070.8</v>
      </c>
      <c r="O7" s="38">
        <v>1011099.6910000001</v>
      </c>
      <c r="P7" s="40">
        <v>10910817.179</v>
      </c>
    </row>
    <row r="8" spans="1:16" x14ac:dyDescent="0.25">
      <c r="A8" s="29">
        <v>9</v>
      </c>
      <c r="B8" s="29" t="s">
        <v>43</v>
      </c>
      <c r="C8" s="29" t="s">
        <v>103</v>
      </c>
      <c r="D8" s="34">
        <v>603335.34299999999</v>
      </c>
      <c r="E8" s="35">
        <v>21.6</v>
      </c>
      <c r="F8" s="34">
        <v>603356.94299999997</v>
      </c>
      <c r="G8" s="34">
        <v>23328.905999999999</v>
      </c>
      <c r="H8" s="35">
        <v>12183.1</v>
      </c>
      <c r="I8" s="34">
        <v>35512.006000000001</v>
      </c>
      <c r="J8" s="34">
        <v>102547.715</v>
      </c>
      <c r="K8" s="35">
        <v>149678.6</v>
      </c>
      <c r="L8" s="34">
        <v>252226.315</v>
      </c>
      <c r="M8" s="34">
        <v>3500.24</v>
      </c>
      <c r="N8" s="35">
        <v>120066</v>
      </c>
      <c r="O8" s="34">
        <v>123566.24</v>
      </c>
      <c r="P8" s="36">
        <v>1029141.4569999998</v>
      </c>
    </row>
    <row r="9" spans="1:16" x14ac:dyDescent="0.25">
      <c r="A9" s="27">
        <v>9</v>
      </c>
      <c r="B9" s="27" t="s">
        <v>43</v>
      </c>
      <c r="C9" s="37" t="s">
        <v>105</v>
      </c>
      <c r="D9" s="38">
        <v>974781.424</v>
      </c>
      <c r="E9" s="39"/>
      <c r="F9" s="38">
        <v>974781.424</v>
      </c>
      <c r="G9" s="38">
        <v>88493.815000000002</v>
      </c>
      <c r="H9" s="39">
        <v>19409.599999999999</v>
      </c>
      <c r="I9" s="38">
        <v>107903.41500000001</v>
      </c>
      <c r="J9" s="38">
        <v>171598.03599999999</v>
      </c>
      <c r="K9" s="39">
        <v>660913.4</v>
      </c>
      <c r="L9" s="38">
        <v>832511.43599999999</v>
      </c>
      <c r="M9" s="38">
        <v>2191.0360000000001</v>
      </c>
      <c r="N9" s="39">
        <v>370310</v>
      </c>
      <c r="O9" s="38">
        <v>372501.03600000002</v>
      </c>
      <c r="P9" s="40">
        <v>2310657.6230000001</v>
      </c>
    </row>
    <row r="10" spans="1:16" x14ac:dyDescent="0.25">
      <c r="A10" s="27">
        <v>9</v>
      </c>
      <c r="B10" s="27" t="s">
        <v>43</v>
      </c>
      <c r="C10" s="37" t="s">
        <v>107</v>
      </c>
      <c r="D10" s="38">
        <v>824500.66</v>
      </c>
      <c r="E10" s="39">
        <v>401</v>
      </c>
      <c r="F10" s="38">
        <v>824901.66</v>
      </c>
      <c r="G10" s="38">
        <v>13123.925999999999</v>
      </c>
      <c r="H10" s="39">
        <v>42854.2</v>
      </c>
      <c r="I10" s="38">
        <v>55978.125999999997</v>
      </c>
      <c r="J10" s="38">
        <v>144361.25599999999</v>
      </c>
      <c r="K10" s="39">
        <v>152472.5</v>
      </c>
      <c r="L10" s="38">
        <v>296833.75599999999</v>
      </c>
      <c r="M10" s="38">
        <v>3536.55</v>
      </c>
      <c r="N10" s="39">
        <v>884878</v>
      </c>
      <c r="O10" s="38">
        <v>888414.55</v>
      </c>
      <c r="P10" s="40">
        <v>2128475.3760000002</v>
      </c>
    </row>
    <row r="11" spans="1:16" x14ac:dyDescent="0.25">
      <c r="A11" s="27">
        <v>9</v>
      </c>
      <c r="B11" s="27" t="s">
        <v>43</v>
      </c>
      <c r="C11" s="37" t="s">
        <v>109</v>
      </c>
      <c r="D11" s="38">
        <v>328138.23700000002</v>
      </c>
      <c r="E11" s="39"/>
      <c r="F11" s="38">
        <v>328138.23700000002</v>
      </c>
      <c r="G11" s="38">
        <v>14139.02</v>
      </c>
      <c r="H11" s="39">
        <v>22607.4</v>
      </c>
      <c r="I11" s="38">
        <v>36746.42</v>
      </c>
      <c r="J11" s="38">
        <v>59319.438999999998</v>
      </c>
      <c r="K11" s="39">
        <v>118028</v>
      </c>
      <c r="L11" s="38">
        <v>177347.43900000001</v>
      </c>
      <c r="M11" s="38">
        <v>282.83</v>
      </c>
      <c r="N11" s="39">
        <v>101844</v>
      </c>
      <c r="O11" s="38">
        <v>102126.83</v>
      </c>
      <c r="P11" s="40">
        <v>650925.89400000009</v>
      </c>
    </row>
    <row r="12" spans="1:16" x14ac:dyDescent="0.25">
      <c r="A12" s="27">
        <v>9</v>
      </c>
      <c r="B12" s="27" t="s">
        <v>43</v>
      </c>
      <c r="C12" s="37" t="s">
        <v>111</v>
      </c>
      <c r="D12" s="38">
        <v>373129.74800000002</v>
      </c>
      <c r="E12" s="39"/>
      <c r="F12" s="38">
        <v>373129.74800000002</v>
      </c>
      <c r="G12" s="38">
        <v>36265.910000000003</v>
      </c>
      <c r="H12" s="39">
        <v>6189</v>
      </c>
      <c r="I12" s="38">
        <v>42454.91</v>
      </c>
      <c r="J12" s="38">
        <v>61341.993000000002</v>
      </c>
      <c r="K12" s="39">
        <v>48896.2</v>
      </c>
      <c r="L12" s="38">
        <v>110238.193</v>
      </c>
      <c r="M12" s="38">
        <v>1361.1020000000001</v>
      </c>
      <c r="N12" s="39">
        <v>60318</v>
      </c>
      <c r="O12" s="38">
        <v>61679.101999999999</v>
      </c>
      <c r="P12" s="40">
        <v>595953.31500000006</v>
      </c>
    </row>
    <row r="13" spans="1:16" x14ac:dyDescent="0.25">
      <c r="A13" s="27">
        <v>9</v>
      </c>
      <c r="B13" s="27" t="s">
        <v>43</v>
      </c>
      <c r="C13" s="37" t="s">
        <v>113</v>
      </c>
      <c r="D13" s="38">
        <v>4498563.6689999998</v>
      </c>
      <c r="E13" s="39">
        <v>36118.28</v>
      </c>
      <c r="F13" s="38">
        <v>4534681.949</v>
      </c>
      <c r="G13" s="38">
        <v>18072.222000000002</v>
      </c>
      <c r="H13" s="39">
        <v>30513.88</v>
      </c>
      <c r="I13" s="38">
        <v>48586.101999999999</v>
      </c>
      <c r="J13" s="38">
        <v>608127.52800000005</v>
      </c>
      <c r="K13" s="39">
        <v>985591.14</v>
      </c>
      <c r="L13" s="38">
        <v>1593718.6680000001</v>
      </c>
      <c r="M13" s="38">
        <v>6234.0370000000003</v>
      </c>
      <c r="N13" s="39">
        <v>41892</v>
      </c>
      <c r="O13" s="38">
        <v>48126.036999999997</v>
      </c>
      <c r="P13" s="40">
        <v>6258126.8419999992</v>
      </c>
    </row>
    <row r="14" spans="1:16" x14ac:dyDescent="0.25">
      <c r="A14" s="27">
        <v>9</v>
      </c>
      <c r="B14" s="27" t="s">
        <v>43</v>
      </c>
      <c r="C14" s="37" t="s">
        <v>114</v>
      </c>
      <c r="D14" s="38">
        <v>543328.72900000005</v>
      </c>
      <c r="E14" s="39">
        <v>410.4</v>
      </c>
      <c r="F14" s="38">
        <v>543739.12900000007</v>
      </c>
      <c r="G14" s="38">
        <v>46553.839</v>
      </c>
      <c r="H14" s="39">
        <v>58141.2</v>
      </c>
      <c r="I14" s="38">
        <v>104695.03899999999</v>
      </c>
      <c r="J14" s="38">
        <v>104339.967</v>
      </c>
      <c r="K14" s="39">
        <v>139586.4</v>
      </c>
      <c r="L14" s="38">
        <v>243926.367</v>
      </c>
      <c r="M14" s="38">
        <v>3173.9560000000001</v>
      </c>
      <c r="N14" s="39">
        <v>89970</v>
      </c>
      <c r="O14" s="38">
        <v>93143.956000000006</v>
      </c>
      <c r="P14" s="40">
        <v>993468.20500000019</v>
      </c>
    </row>
    <row r="15" spans="1:16" x14ac:dyDescent="0.25">
      <c r="A15" s="27">
        <v>9</v>
      </c>
      <c r="B15" s="27" t="s">
        <v>43</v>
      </c>
      <c r="C15" s="37" t="s">
        <v>115</v>
      </c>
      <c r="D15" s="38">
        <v>3893984.898</v>
      </c>
      <c r="E15" s="39">
        <v>191.4</v>
      </c>
      <c r="F15" s="38">
        <v>3894176.298</v>
      </c>
      <c r="G15" s="38">
        <v>45357.167000000001</v>
      </c>
      <c r="H15" s="39">
        <v>31541.4</v>
      </c>
      <c r="I15" s="38">
        <v>76898.56700000001</v>
      </c>
      <c r="J15" s="38">
        <v>604904.39399999997</v>
      </c>
      <c r="K15" s="39">
        <v>211055.3</v>
      </c>
      <c r="L15" s="38">
        <v>815959.6939999999</v>
      </c>
      <c r="M15" s="38">
        <v>25576.044999999998</v>
      </c>
      <c r="N15" s="39">
        <v>234322.96799999999</v>
      </c>
      <c r="O15" s="38">
        <v>259899.01299999998</v>
      </c>
      <c r="P15" s="40">
        <v>5089990.864000001</v>
      </c>
    </row>
    <row r="16" spans="1:16" x14ac:dyDescent="0.25">
      <c r="A16" s="27">
        <v>9</v>
      </c>
      <c r="B16" s="27" t="s">
        <v>43</v>
      </c>
      <c r="C16" s="37" t="s">
        <v>116</v>
      </c>
      <c r="D16" s="38">
        <v>2565680.8450000002</v>
      </c>
      <c r="E16" s="39">
        <v>1495.5</v>
      </c>
      <c r="F16" s="38">
        <v>2567176.3450000002</v>
      </c>
      <c r="G16" s="38">
        <v>45605.512000000002</v>
      </c>
      <c r="H16" s="39">
        <v>77734.399999999994</v>
      </c>
      <c r="I16" s="38">
        <v>123339.912</v>
      </c>
      <c r="J16" s="38">
        <v>414282.44</v>
      </c>
      <c r="K16" s="39">
        <v>678257.37600000005</v>
      </c>
      <c r="L16" s="38">
        <v>1092539.8160000001</v>
      </c>
      <c r="M16" s="38">
        <v>4644.1639999999998</v>
      </c>
      <c r="N16" s="39">
        <v>553553.4</v>
      </c>
      <c r="O16" s="38">
        <v>558197.56400000001</v>
      </c>
      <c r="P16" s="40">
        <v>4363045.7659999998</v>
      </c>
    </row>
    <row r="17" spans="1:16" x14ac:dyDescent="0.25">
      <c r="A17" s="27">
        <v>9</v>
      </c>
      <c r="B17" s="27" t="s">
        <v>43</v>
      </c>
      <c r="C17" s="37" t="s">
        <v>117</v>
      </c>
      <c r="D17" s="38">
        <v>420133.34600000002</v>
      </c>
      <c r="E17" s="39"/>
      <c r="F17" s="38">
        <v>420133.34600000002</v>
      </c>
      <c r="G17" s="38">
        <v>30794.589</v>
      </c>
      <c r="H17" s="39">
        <v>18306.8</v>
      </c>
      <c r="I17" s="38">
        <v>49101.388999999996</v>
      </c>
      <c r="J17" s="38">
        <v>100046.588</v>
      </c>
      <c r="K17" s="39">
        <v>49217.8</v>
      </c>
      <c r="L17" s="38">
        <v>149264.38800000001</v>
      </c>
      <c r="M17" s="38">
        <v>3806.634</v>
      </c>
      <c r="N17" s="39">
        <v>33528</v>
      </c>
      <c r="O17" s="38">
        <v>37334.633999999998</v>
      </c>
      <c r="P17" s="40">
        <v>660855.56900000002</v>
      </c>
    </row>
    <row r="18" spans="1:16" x14ac:dyDescent="0.25">
      <c r="A18" s="27">
        <v>9</v>
      </c>
      <c r="B18" s="27" t="s">
        <v>43</v>
      </c>
      <c r="C18" s="37" t="s">
        <v>118</v>
      </c>
      <c r="D18" s="38">
        <v>266289.91499999998</v>
      </c>
      <c r="E18" s="39"/>
      <c r="F18" s="38">
        <v>266289.91499999998</v>
      </c>
      <c r="G18" s="38">
        <v>15118.63</v>
      </c>
      <c r="H18" s="39">
        <v>2100</v>
      </c>
      <c r="I18" s="38">
        <v>17218.629999999997</v>
      </c>
      <c r="J18" s="38">
        <v>57948.375999999997</v>
      </c>
      <c r="K18" s="39">
        <v>24743</v>
      </c>
      <c r="L18" s="38">
        <v>82691.375999999989</v>
      </c>
      <c r="M18" s="38">
        <v>96.41</v>
      </c>
      <c r="N18" s="39">
        <v>3696</v>
      </c>
      <c r="O18" s="38">
        <v>3792.41</v>
      </c>
      <c r="P18" s="40">
        <v>373782.56599999993</v>
      </c>
    </row>
    <row r="19" spans="1:16" x14ac:dyDescent="0.25">
      <c r="A19" s="27">
        <v>9</v>
      </c>
      <c r="B19" s="27" t="s">
        <v>43</v>
      </c>
      <c r="C19" s="37" t="s">
        <v>104</v>
      </c>
      <c r="D19" s="38">
        <v>292624.47600000002</v>
      </c>
      <c r="E19" s="39"/>
      <c r="F19" s="38">
        <v>292624.47600000002</v>
      </c>
      <c r="G19" s="38">
        <v>25781.67</v>
      </c>
      <c r="H19" s="39">
        <v>27572.5</v>
      </c>
      <c r="I19" s="38">
        <v>53354.17</v>
      </c>
      <c r="J19" s="38">
        <v>55635.021000000001</v>
      </c>
      <c r="K19" s="39">
        <v>176117</v>
      </c>
      <c r="L19" s="38">
        <v>231752.02100000001</v>
      </c>
      <c r="M19" s="38">
        <v>1126.0920000000001</v>
      </c>
      <c r="N19" s="39">
        <v>71292</v>
      </c>
      <c r="O19" s="38">
        <v>72418.092000000004</v>
      </c>
      <c r="P19" s="40">
        <v>654855.25699999998</v>
      </c>
    </row>
    <row r="20" spans="1:16" x14ac:dyDescent="0.25">
      <c r="A20" s="27">
        <v>9</v>
      </c>
      <c r="B20" s="27" t="s">
        <v>43</v>
      </c>
      <c r="C20" s="37" t="s">
        <v>108</v>
      </c>
      <c r="D20" s="38">
        <v>1153301.135</v>
      </c>
      <c r="E20" s="39"/>
      <c r="F20" s="38">
        <v>1153301.135</v>
      </c>
      <c r="G20" s="38">
        <v>46095.68</v>
      </c>
      <c r="H20" s="39">
        <v>6804</v>
      </c>
      <c r="I20" s="38">
        <v>52899.68</v>
      </c>
      <c r="J20" s="38">
        <v>142784.68299999999</v>
      </c>
      <c r="K20" s="39">
        <v>50174</v>
      </c>
      <c r="L20" s="38">
        <v>192958.68299999999</v>
      </c>
      <c r="M20" s="38">
        <v>2486.8380000000002</v>
      </c>
      <c r="N20" s="39">
        <v>12840</v>
      </c>
      <c r="O20" s="38">
        <v>15326.838</v>
      </c>
      <c r="P20" s="40">
        <v>1422152.3049999999</v>
      </c>
    </row>
    <row r="21" spans="1:16" x14ac:dyDescent="0.25">
      <c r="A21" s="27">
        <v>9</v>
      </c>
      <c r="B21" s="27" t="s">
        <v>43</v>
      </c>
      <c r="C21" s="37" t="s">
        <v>110</v>
      </c>
      <c r="D21" s="38">
        <v>183798.459</v>
      </c>
      <c r="E21" s="39"/>
      <c r="F21" s="38">
        <v>183798.459</v>
      </c>
      <c r="G21" s="38">
        <v>16082.16</v>
      </c>
      <c r="H21" s="39">
        <v>768</v>
      </c>
      <c r="I21" s="38">
        <v>16850.16</v>
      </c>
      <c r="J21" s="38">
        <v>37683.449999999997</v>
      </c>
      <c r="K21" s="39">
        <v>18878</v>
      </c>
      <c r="L21" s="38">
        <v>56561.45</v>
      </c>
      <c r="M21" s="38">
        <v>15</v>
      </c>
      <c r="N21" s="39">
        <v>10482</v>
      </c>
      <c r="O21" s="38">
        <v>10497</v>
      </c>
      <c r="P21" s="40">
        <v>277109.37599999999</v>
      </c>
    </row>
    <row r="22" spans="1:16" x14ac:dyDescent="0.25">
      <c r="A22" s="27">
        <v>9</v>
      </c>
      <c r="B22" s="27" t="s">
        <v>43</v>
      </c>
      <c r="C22" s="37" t="s">
        <v>112</v>
      </c>
      <c r="D22" s="38">
        <v>657937.82999999996</v>
      </c>
      <c r="E22" s="39"/>
      <c r="F22" s="38">
        <v>657937.82999999996</v>
      </c>
      <c r="G22" s="38">
        <v>35259.728999999999</v>
      </c>
      <c r="H22" s="39">
        <v>27798</v>
      </c>
      <c r="I22" s="38">
        <v>63057.728999999999</v>
      </c>
      <c r="J22" s="38">
        <v>113003.899</v>
      </c>
      <c r="K22" s="39">
        <v>39778.593999999997</v>
      </c>
      <c r="L22" s="38">
        <v>152782.49300000002</v>
      </c>
      <c r="M22" s="38">
        <v>3544.2179999999998</v>
      </c>
      <c r="N22" s="39">
        <v>271687.2</v>
      </c>
      <c r="O22" s="38">
        <v>275231.41800000001</v>
      </c>
      <c r="P22" s="40">
        <v>1155245.5260000001</v>
      </c>
    </row>
    <row r="23" spans="1:16" x14ac:dyDescent="0.25">
      <c r="A23" s="27">
        <v>9</v>
      </c>
      <c r="B23" s="27" t="s">
        <v>43</v>
      </c>
      <c r="C23" s="37" t="s">
        <v>106</v>
      </c>
      <c r="D23" s="38">
        <v>3379423.98</v>
      </c>
      <c r="E23" s="39">
        <v>12130.956</v>
      </c>
      <c r="F23" s="38">
        <v>3391554.9359999998</v>
      </c>
      <c r="G23" s="38">
        <v>8895.1679999999997</v>
      </c>
      <c r="H23" s="39">
        <v>41241.4</v>
      </c>
      <c r="I23" s="38">
        <v>50136.567999999999</v>
      </c>
      <c r="J23" s="38">
        <v>476771.72</v>
      </c>
      <c r="K23" s="39">
        <v>543904.4</v>
      </c>
      <c r="L23" s="38">
        <v>1020676.12</v>
      </c>
      <c r="M23" s="38">
        <v>651.07000000000005</v>
      </c>
      <c r="N23" s="39">
        <v>320212</v>
      </c>
      <c r="O23" s="38">
        <v>320863.07</v>
      </c>
      <c r="P23" s="40">
        <v>4980472.591</v>
      </c>
    </row>
    <row r="24" spans="1:16" x14ac:dyDescent="0.25">
      <c r="A24" s="27">
        <v>20</v>
      </c>
      <c r="B24" s="27" t="s">
        <v>44</v>
      </c>
      <c r="C24" s="37" t="s">
        <v>63</v>
      </c>
      <c r="D24" s="38">
        <v>9007927.5270000007</v>
      </c>
      <c r="E24" s="39">
        <v>7276.8</v>
      </c>
      <c r="F24" s="38">
        <v>9015204.3270000014</v>
      </c>
      <c r="G24" s="38">
        <v>8602.7039999999997</v>
      </c>
      <c r="H24" s="39">
        <v>34986.879999999997</v>
      </c>
      <c r="I24" s="38">
        <v>43589.583999999995</v>
      </c>
      <c r="J24" s="38">
        <v>2008993.095</v>
      </c>
      <c r="K24" s="39">
        <v>1956992.338</v>
      </c>
      <c r="L24" s="38">
        <v>3965985.4330000002</v>
      </c>
      <c r="M24" s="38">
        <v>262757.62400000001</v>
      </c>
      <c r="N24" s="39">
        <v>2652861.1800000002</v>
      </c>
      <c r="O24" s="38">
        <v>2915618.804</v>
      </c>
      <c r="P24" s="40">
        <v>17667925.985000003</v>
      </c>
    </row>
    <row r="25" spans="1:16" x14ac:dyDescent="0.25">
      <c r="A25" s="29">
        <v>20</v>
      </c>
      <c r="B25" s="29" t="s">
        <v>44</v>
      </c>
      <c r="C25" s="29" t="s">
        <v>119</v>
      </c>
      <c r="D25" s="34">
        <v>1227936.0560000001</v>
      </c>
      <c r="E25" s="35">
        <v>6368.4</v>
      </c>
      <c r="F25" s="34">
        <v>1234304.456</v>
      </c>
      <c r="G25" s="34">
        <v>33094.815999999999</v>
      </c>
      <c r="H25" s="35">
        <v>90922.3</v>
      </c>
      <c r="I25" s="34">
        <v>124017.11600000001</v>
      </c>
      <c r="J25" s="34">
        <v>179976.61499999999</v>
      </c>
      <c r="K25" s="35">
        <v>192758.57800000001</v>
      </c>
      <c r="L25" s="34">
        <v>372735.19299999997</v>
      </c>
      <c r="M25" s="34">
        <v>5483.0940000000001</v>
      </c>
      <c r="N25" s="35">
        <v>439654</v>
      </c>
      <c r="O25" s="34">
        <v>445137.09399999998</v>
      </c>
      <c r="P25" s="36">
        <v>2194412.8340000003</v>
      </c>
    </row>
    <row r="26" spans="1:16" x14ac:dyDescent="0.25">
      <c r="A26" s="27">
        <v>20</v>
      </c>
      <c r="B26" s="27" t="s">
        <v>44</v>
      </c>
      <c r="C26" s="37" t="s">
        <v>120</v>
      </c>
      <c r="D26" s="38">
        <v>168361.709</v>
      </c>
      <c r="E26" s="39">
        <v>78</v>
      </c>
      <c r="F26" s="38">
        <v>168439.709</v>
      </c>
      <c r="G26" s="38">
        <v>400.62400000000002</v>
      </c>
      <c r="H26" s="39">
        <v>910.5</v>
      </c>
      <c r="I26" s="38">
        <v>1311.124</v>
      </c>
      <c r="J26" s="38">
        <v>31088.291000000001</v>
      </c>
      <c r="K26" s="39">
        <v>22140</v>
      </c>
      <c r="L26" s="38">
        <v>53228.290999999997</v>
      </c>
      <c r="M26" s="38">
        <v>35815.06</v>
      </c>
      <c r="N26" s="39">
        <v>7950</v>
      </c>
      <c r="O26" s="38">
        <v>43765.06</v>
      </c>
      <c r="P26" s="40">
        <v>271800.48600000003</v>
      </c>
    </row>
    <row r="27" spans="1:16" x14ac:dyDescent="0.25">
      <c r="A27" s="27">
        <v>20</v>
      </c>
      <c r="B27" s="27" t="s">
        <v>44</v>
      </c>
      <c r="C27" s="37" t="s">
        <v>121</v>
      </c>
      <c r="D27" s="38">
        <v>111470.192</v>
      </c>
      <c r="E27" s="39"/>
      <c r="F27" s="38">
        <v>111470.192</v>
      </c>
      <c r="G27" s="38">
        <v>940</v>
      </c>
      <c r="H27" s="39">
        <v>13260</v>
      </c>
      <c r="I27" s="38">
        <v>14200</v>
      </c>
      <c r="J27" s="38">
        <v>44522.572</v>
      </c>
      <c r="K27" s="39">
        <v>40361.5</v>
      </c>
      <c r="L27" s="38">
        <v>84884.072</v>
      </c>
      <c r="M27" s="38"/>
      <c r="N27" s="39">
        <v>240</v>
      </c>
      <c r="O27" s="38">
        <v>240</v>
      </c>
      <c r="P27" s="40">
        <v>212455.10399999999</v>
      </c>
    </row>
    <row r="28" spans="1:16" x14ac:dyDescent="0.25">
      <c r="A28" s="27">
        <v>20</v>
      </c>
      <c r="B28" s="27" t="s">
        <v>44</v>
      </c>
      <c r="C28" s="37" t="s">
        <v>122</v>
      </c>
      <c r="D28" s="38">
        <v>142907.02499999999</v>
      </c>
      <c r="E28" s="39">
        <v>108</v>
      </c>
      <c r="F28" s="38">
        <v>143015.02499999999</v>
      </c>
      <c r="G28" s="38"/>
      <c r="H28" s="39">
        <v>1260</v>
      </c>
      <c r="I28" s="38">
        <v>1260</v>
      </c>
      <c r="J28" s="38">
        <v>22938.942999999999</v>
      </c>
      <c r="K28" s="39">
        <v>90682.5</v>
      </c>
      <c r="L28" s="38">
        <v>113621.443</v>
      </c>
      <c r="M28" s="38">
        <v>3237.136</v>
      </c>
      <c r="N28" s="39">
        <v>21276</v>
      </c>
      <c r="O28" s="38">
        <v>24513.135999999999</v>
      </c>
      <c r="P28" s="40">
        <v>284614.01899999997</v>
      </c>
    </row>
    <row r="29" spans="1:16" x14ac:dyDescent="0.25">
      <c r="A29" s="27">
        <v>20</v>
      </c>
      <c r="B29" s="27" t="s">
        <v>44</v>
      </c>
      <c r="C29" s="37" t="s">
        <v>123</v>
      </c>
      <c r="D29" s="38">
        <v>131437.62899999999</v>
      </c>
      <c r="E29" s="39"/>
      <c r="F29" s="38">
        <v>131437.62899999999</v>
      </c>
      <c r="G29" s="38">
        <v>4271</v>
      </c>
      <c r="H29" s="39">
        <v>3270</v>
      </c>
      <c r="I29" s="38">
        <v>7541</v>
      </c>
      <c r="J29" s="38">
        <v>15971.422</v>
      </c>
      <c r="K29" s="39">
        <v>7062</v>
      </c>
      <c r="L29" s="38">
        <v>23033.421999999999</v>
      </c>
      <c r="M29" s="38"/>
      <c r="N29" s="39">
        <v>8400</v>
      </c>
      <c r="O29" s="38">
        <v>8400</v>
      </c>
      <c r="P29" s="40">
        <v>173198.84299999996</v>
      </c>
    </row>
    <row r="30" spans="1:16" x14ac:dyDescent="0.25">
      <c r="A30" s="27">
        <v>20</v>
      </c>
      <c r="B30" s="27" t="s">
        <v>44</v>
      </c>
      <c r="C30" s="37" t="s">
        <v>124</v>
      </c>
      <c r="D30" s="38">
        <v>234968.94</v>
      </c>
      <c r="E30" s="39">
        <v>240</v>
      </c>
      <c r="F30" s="38">
        <v>235208.94</v>
      </c>
      <c r="G30" s="38">
        <v>7651.77</v>
      </c>
      <c r="H30" s="39">
        <v>26007.15</v>
      </c>
      <c r="I30" s="38">
        <v>33658.92</v>
      </c>
      <c r="J30" s="38">
        <v>38575.535000000003</v>
      </c>
      <c r="K30" s="39">
        <v>121227</v>
      </c>
      <c r="L30" s="38">
        <v>159802.535</v>
      </c>
      <c r="M30" s="38">
        <v>1316.96</v>
      </c>
      <c r="N30" s="39">
        <v>8820</v>
      </c>
      <c r="O30" s="38">
        <v>10136.959999999999</v>
      </c>
      <c r="P30" s="40">
        <v>476786.54400000011</v>
      </c>
    </row>
    <row r="31" spans="1:16" x14ac:dyDescent="0.25">
      <c r="A31" s="27">
        <v>20</v>
      </c>
      <c r="B31" s="27" t="s">
        <v>44</v>
      </c>
      <c r="C31" s="37" t="s">
        <v>125</v>
      </c>
      <c r="D31" s="38">
        <v>646663.75600000005</v>
      </c>
      <c r="E31" s="39">
        <v>1395</v>
      </c>
      <c r="F31" s="38">
        <v>648058.75600000005</v>
      </c>
      <c r="G31" s="38">
        <v>52058.987000000001</v>
      </c>
      <c r="H31" s="39">
        <v>37779.58</v>
      </c>
      <c r="I31" s="38">
        <v>89838.56700000001</v>
      </c>
      <c r="J31" s="38">
        <v>99306.383000000002</v>
      </c>
      <c r="K31" s="39">
        <v>72158.320000000007</v>
      </c>
      <c r="L31" s="38">
        <v>171464.70300000001</v>
      </c>
      <c r="M31" s="38">
        <v>7396.7669999999998</v>
      </c>
      <c r="N31" s="39">
        <v>17490</v>
      </c>
      <c r="O31" s="38">
        <v>24886.767</v>
      </c>
      <c r="P31" s="40">
        <v>941140.60700000008</v>
      </c>
    </row>
    <row r="32" spans="1:16" x14ac:dyDescent="0.25">
      <c r="A32" s="27">
        <v>20</v>
      </c>
      <c r="B32" s="27" t="s">
        <v>44</v>
      </c>
      <c r="C32" s="37" t="s">
        <v>126</v>
      </c>
      <c r="D32" s="38">
        <v>724300.06799999997</v>
      </c>
      <c r="E32" s="39">
        <v>759.5</v>
      </c>
      <c r="F32" s="38">
        <v>725059.56799999997</v>
      </c>
      <c r="G32" s="38">
        <v>3183.3449999999998</v>
      </c>
      <c r="H32" s="39">
        <v>45187.4</v>
      </c>
      <c r="I32" s="38">
        <v>48370.745000000003</v>
      </c>
      <c r="J32" s="38">
        <v>60141.317999999999</v>
      </c>
      <c r="K32" s="39">
        <v>254847.16</v>
      </c>
      <c r="L32" s="38">
        <v>314988.478</v>
      </c>
      <c r="M32" s="38">
        <v>799.76800000000003</v>
      </c>
      <c r="N32" s="39">
        <v>1338138</v>
      </c>
      <c r="O32" s="38">
        <v>1338937.7679999999</v>
      </c>
      <c r="P32" s="40">
        <v>2434484.5130000003</v>
      </c>
    </row>
    <row r="33" spans="1:16" x14ac:dyDescent="0.25">
      <c r="A33" s="27">
        <v>20</v>
      </c>
      <c r="B33" s="27" t="s">
        <v>44</v>
      </c>
      <c r="C33" s="37" t="s">
        <v>127</v>
      </c>
      <c r="D33" s="38">
        <v>462120.92800000001</v>
      </c>
      <c r="E33" s="39"/>
      <c r="F33" s="38">
        <v>462120.92800000001</v>
      </c>
      <c r="G33" s="38">
        <v>23289.274000000001</v>
      </c>
      <c r="H33" s="39">
        <v>4963.2</v>
      </c>
      <c r="I33" s="38">
        <v>28252.474000000002</v>
      </c>
      <c r="J33" s="38">
        <v>50592.169000000002</v>
      </c>
      <c r="K33" s="39">
        <v>20926.8</v>
      </c>
      <c r="L33" s="38">
        <v>71518.968999999997</v>
      </c>
      <c r="M33" s="38"/>
      <c r="N33" s="39">
        <v>5292</v>
      </c>
      <c r="O33" s="38">
        <v>5292</v>
      </c>
      <c r="P33" s="40">
        <v>573754.27100000007</v>
      </c>
    </row>
    <row r="34" spans="1:16" x14ac:dyDescent="0.25">
      <c r="A34" s="27">
        <v>20</v>
      </c>
      <c r="B34" s="27" t="s">
        <v>44</v>
      </c>
      <c r="C34" s="37" t="s">
        <v>128</v>
      </c>
      <c r="D34" s="38">
        <v>260548.364</v>
      </c>
      <c r="E34" s="39"/>
      <c r="F34" s="38">
        <v>260548.364</v>
      </c>
      <c r="G34" s="38">
        <v>7911.9030000000002</v>
      </c>
      <c r="H34" s="39">
        <v>23886</v>
      </c>
      <c r="I34" s="38">
        <v>31797.902999999998</v>
      </c>
      <c r="J34" s="38">
        <v>27314.271000000001</v>
      </c>
      <c r="K34" s="39">
        <v>47155.040000000001</v>
      </c>
      <c r="L34" s="38">
        <v>74469.311000000002</v>
      </c>
      <c r="M34" s="38">
        <v>672.12</v>
      </c>
      <c r="N34" s="39">
        <v>112776.2</v>
      </c>
      <c r="O34" s="38">
        <v>113448.31999999999</v>
      </c>
      <c r="P34" s="40">
        <v>482029.94899999996</v>
      </c>
    </row>
    <row r="35" spans="1:16" x14ac:dyDescent="0.25">
      <c r="A35" s="27">
        <v>20</v>
      </c>
      <c r="B35" s="27" t="s">
        <v>44</v>
      </c>
      <c r="C35" s="37" t="s">
        <v>129</v>
      </c>
      <c r="D35" s="38">
        <v>1055853.0360000001</v>
      </c>
      <c r="E35" s="39">
        <v>3291.8609999999999</v>
      </c>
      <c r="F35" s="38">
        <v>1059144.8970000001</v>
      </c>
      <c r="G35" s="38">
        <v>42631.332000000002</v>
      </c>
      <c r="H35" s="39">
        <v>219477.42</v>
      </c>
      <c r="I35" s="38">
        <v>262108.75200000001</v>
      </c>
      <c r="J35" s="38">
        <v>194386.68400000001</v>
      </c>
      <c r="K35" s="39">
        <v>272524.02</v>
      </c>
      <c r="L35" s="38">
        <v>466910.70400000003</v>
      </c>
      <c r="M35" s="38">
        <v>2342.0819999999999</v>
      </c>
      <c r="N35" s="39">
        <v>131775</v>
      </c>
      <c r="O35" s="38">
        <v>134117.08199999999</v>
      </c>
      <c r="P35" s="40">
        <v>1936621.5469999998</v>
      </c>
    </row>
    <row r="36" spans="1:16" x14ac:dyDescent="0.25">
      <c r="A36" s="27">
        <v>20</v>
      </c>
      <c r="B36" s="27" t="s">
        <v>44</v>
      </c>
      <c r="C36" s="37" t="s">
        <v>130</v>
      </c>
      <c r="D36" s="38">
        <v>205183.80600000001</v>
      </c>
      <c r="E36" s="39">
        <v>1012.8</v>
      </c>
      <c r="F36" s="38">
        <v>206196.606</v>
      </c>
      <c r="G36" s="38">
        <v>5547.06</v>
      </c>
      <c r="H36" s="39">
        <v>34374.46</v>
      </c>
      <c r="I36" s="38">
        <v>39921.519999999997</v>
      </c>
      <c r="J36" s="38">
        <v>27691.764999999999</v>
      </c>
      <c r="K36" s="39">
        <v>54819.360000000001</v>
      </c>
      <c r="L36" s="38">
        <v>82511.125</v>
      </c>
      <c r="M36" s="38"/>
      <c r="N36" s="39">
        <v>276680</v>
      </c>
      <c r="O36" s="38">
        <v>276680</v>
      </c>
      <c r="P36" s="40">
        <v>608235.74399999995</v>
      </c>
    </row>
    <row r="37" spans="1:16" x14ac:dyDescent="0.25">
      <c r="A37" s="27">
        <v>20</v>
      </c>
      <c r="B37" s="27" t="s">
        <v>44</v>
      </c>
      <c r="C37" s="37" t="s">
        <v>131</v>
      </c>
      <c r="D37" s="38">
        <v>584189.701</v>
      </c>
      <c r="E37" s="39">
        <v>2308.8000000000002</v>
      </c>
      <c r="F37" s="38">
        <v>586498.50100000005</v>
      </c>
      <c r="G37" s="38">
        <v>17845.400000000001</v>
      </c>
      <c r="H37" s="39">
        <v>48403.53</v>
      </c>
      <c r="I37" s="38">
        <v>66248.929999999993</v>
      </c>
      <c r="J37" s="38">
        <v>88888.626000000004</v>
      </c>
      <c r="K37" s="39">
        <v>258045</v>
      </c>
      <c r="L37" s="38">
        <v>346933.62599999999</v>
      </c>
      <c r="M37" s="38">
        <v>3005.7779999999998</v>
      </c>
      <c r="N37" s="39">
        <v>1019449.6</v>
      </c>
      <c r="O37" s="38">
        <v>1022455.378</v>
      </c>
      <c r="P37" s="40">
        <v>2087478.2139999999</v>
      </c>
    </row>
    <row r="38" spans="1:16" x14ac:dyDescent="0.25">
      <c r="A38" s="27">
        <v>20</v>
      </c>
      <c r="B38" s="27" t="s">
        <v>44</v>
      </c>
      <c r="C38" s="37" t="s">
        <v>132</v>
      </c>
      <c r="D38" s="38">
        <v>387508.94500000001</v>
      </c>
      <c r="E38" s="39"/>
      <c r="F38" s="38">
        <v>387508.94500000001</v>
      </c>
      <c r="G38" s="38">
        <v>6839.95</v>
      </c>
      <c r="H38" s="39">
        <v>2420</v>
      </c>
      <c r="I38" s="38">
        <v>9259.9500000000007</v>
      </c>
      <c r="J38" s="38">
        <v>65492.347000000002</v>
      </c>
      <c r="K38" s="39">
        <v>48638</v>
      </c>
      <c r="L38" s="38">
        <v>114130.34700000001</v>
      </c>
      <c r="M38" s="38">
        <v>876.24</v>
      </c>
      <c r="N38" s="39">
        <v>31752</v>
      </c>
      <c r="O38" s="38">
        <v>32628.240000000002</v>
      </c>
      <c r="P38" s="40">
        <v>569591.41200000001</v>
      </c>
    </row>
    <row r="39" spans="1:16" x14ac:dyDescent="0.25">
      <c r="A39" s="27">
        <v>20</v>
      </c>
      <c r="B39" s="27" t="s">
        <v>44</v>
      </c>
      <c r="C39" s="37" t="s">
        <v>134</v>
      </c>
      <c r="D39" s="38">
        <v>704408.03799999994</v>
      </c>
      <c r="E39" s="39">
        <v>605</v>
      </c>
      <c r="F39" s="38">
        <v>705013.03799999994</v>
      </c>
      <c r="G39" s="38">
        <v>12597.222</v>
      </c>
      <c r="H39" s="39">
        <v>36893.199999999997</v>
      </c>
      <c r="I39" s="38">
        <v>49490.421999999999</v>
      </c>
      <c r="J39" s="38">
        <v>95199.899000000005</v>
      </c>
      <c r="K39" s="39">
        <v>176401.35</v>
      </c>
      <c r="L39" s="38">
        <v>271601.24900000001</v>
      </c>
      <c r="M39" s="38">
        <v>4220.616</v>
      </c>
      <c r="N39" s="39">
        <v>770061</v>
      </c>
      <c r="O39" s="38">
        <v>774281.61600000004</v>
      </c>
      <c r="P39" s="40">
        <v>1805541.6770000001</v>
      </c>
    </row>
    <row r="40" spans="1:16" x14ac:dyDescent="0.25">
      <c r="A40" s="27">
        <v>20</v>
      </c>
      <c r="B40" s="27" t="s">
        <v>44</v>
      </c>
      <c r="C40" s="37" t="s">
        <v>135</v>
      </c>
      <c r="D40" s="38">
        <v>253827.068</v>
      </c>
      <c r="E40" s="39">
        <v>1740</v>
      </c>
      <c r="F40" s="38">
        <v>255567.068</v>
      </c>
      <c r="G40" s="38">
        <v>4470.04</v>
      </c>
      <c r="H40" s="39">
        <v>17651.400000000001</v>
      </c>
      <c r="I40" s="38">
        <v>22121.440000000002</v>
      </c>
      <c r="J40" s="38">
        <v>92929.879000000001</v>
      </c>
      <c r="K40" s="39">
        <v>202014.6</v>
      </c>
      <c r="L40" s="38">
        <v>294944.47899999999</v>
      </c>
      <c r="M40" s="38">
        <v>16251.564</v>
      </c>
      <c r="N40" s="39">
        <v>56826</v>
      </c>
      <c r="O40" s="38">
        <v>73077.563999999998</v>
      </c>
      <c r="P40" s="40">
        <v>648445.228</v>
      </c>
    </row>
    <row r="41" spans="1:16" x14ac:dyDescent="0.25">
      <c r="A41" s="27">
        <v>20</v>
      </c>
      <c r="B41" s="27" t="s">
        <v>44</v>
      </c>
      <c r="C41" s="37" t="s">
        <v>136</v>
      </c>
      <c r="D41" s="38">
        <v>872675.022</v>
      </c>
      <c r="E41" s="39">
        <v>795</v>
      </c>
      <c r="F41" s="38">
        <v>873470.022</v>
      </c>
      <c r="G41" s="38">
        <v>32503.454000000002</v>
      </c>
      <c r="H41" s="39">
        <v>171831</v>
      </c>
      <c r="I41" s="38">
        <v>204334.454</v>
      </c>
      <c r="J41" s="38">
        <v>200988.33</v>
      </c>
      <c r="K41" s="39">
        <v>291852.2</v>
      </c>
      <c r="L41" s="38">
        <v>492840.53</v>
      </c>
      <c r="M41" s="38">
        <v>5975.7510000000002</v>
      </c>
      <c r="N41" s="39">
        <v>59531</v>
      </c>
      <c r="O41" s="38">
        <v>65506.751000000004</v>
      </c>
      <c r="P41" s="40">
        <v>1709563.2950000002</v>
      </c>
    </row>
    <row r="42" spans="1:16" x14ac:dyDescent="0.25">
      <c r="A42" s="27">
        <v>20</v>
      </c>
      <c r="B42" s="27" t="s">
        <v>44</v>
      </c>
      <c r="C42" s="37" t="s">
        <v>133</v>
      </c>
      <c r="D42" s="38">
        <v>8868962.3579999991</v>
      </c>
      <c r="E42" s="39">
        <v>756</v>
      </c>
      <c r="F42" s="38">
        <v>8869718.3579999991</v>
      </c>
      <c r="G42" s="38">
        <v>18895.919000000002</v>
      </c>
      <c r="H42" s="39">
        <v>13495</v>
      </c>
      <c r="I42" s="38">
        <v>32390.919000000002</v>
      </c>
      <c r="J42" s="38">
        <v>1064474.007</v>
      </c>
      <c r="K42" s="39">
        <v>280593.40000000002</v>
      </c>
      <c r="L42" s="38">
        <v>1345067.4070000001</v>
      </c>
      <c r="M42" s="38">
        <v>28352.305</v>
      </c>
      <c r="N42" s="39">
        <v>324469.2</v>
      </c>
      <c r="O42" s="38">
        <v>352821.505</v>
      </c>
      <c r="P42" s="40">
        <v>11366677.155999998</v>
      </c>
    </row>
    <row r="43" spans="1:16" x14ac:dyDescent="0.25">
      <c r="A43" s="27">
        <v>48</v>
      </c>
      <c r="B43" s="27" t="s">
        <v>45</v>
      </c>
      <c r="C43" s="37" t="s">
        <v>82</v>
      </c>
      <c r="D43" s="38">
        <v>2967856.17</v>
      </c>
      <c r="E43" s="39">
        <v>3660</v>
      </c>
      <c r="F43" s="38">
        <v>2971516.17</v>
      </c>
      <c r="G43" s="38">
        <v>43095.76</v>
      </c>
      <c r="H43" s="39">
        <v>3828.5</v>
      </c>
      <c r="I43" s="38">
        <v>46924.26</v>
      </c>
      <c r="J43" s="38">
        <v>536586.83600000001</v>
      </c>
      <c r="K43" s="39">
        <v>616668.80000000005</v>
      </c>
      <c r="L43" s="38">
        <v>1153255.6359999999</v>
      </c>
      <c r="M43" s="38">
        <v>11562.906000000001</v>
      </c>
      <c r="N43" s="39">
        <v>429608.6</v>
      </c>
      <c r="O43" s="38">
        <v>441171.50599999999</v>
      </c>
      <c r="P43" s="40">
        <v>4645738.2809999995</v>
      </c>
    </row>
    <row r="44" spans="1:16" x14ac:dyDescent="0.25">
      <c r="A44" s="29">
        <v>48</v>
      </c>
      <c r="B44" s="29" t="s">
        <v>45</v>
      </c>
      <c r="C44" s="29" t="s">
        <v>137</v>
      </c>
      <c r="D44" s="34">
        <v>6226415.1140000001</v>
      </c>
      <c r="E44" s="35">
        <v>450537</v>
      </c>
      <c r="F44" s="34">
        <v>6676952.1140000001</v>
      </c>
      <c r="G44" s="34">
        <v>59630.654000000002</v>
      </c>
      <c r="H44" s="35">
        <v>13242</v>
      </c>
      <c r="I44" s="34">
        <v>72872.65400000001</v>
      </c>
      <c r="J44" s="34">
        <v>1784388.0759999999</v>
      </c>
      <c r="K44" s="35">
        <v>2384589.412</v>
      </c>
      <c r="L44" s="34">
        <v>4168977.4879999999</v>
      </c>
      <c r="M44" s="34">
        <v>34339.22</v>
      </c>
      <c r="N44" s="35">
        <v>142360</v>
      </c>
      <c r="O44" s="34">
        <v>176699.22</v>
      </c>
      <c r="P44" s="36">
        <v>11129433.380000001</v>
      </c>
    </row>
    <row r="45" spans="1:16" x14ac:dyDescent="0.25">
      <c r="A45" s="27">
        <v>48</v>
      </c>
      <c r="B45" s="27" t="s">
        <v>45</v>
      </c>
      <c r="C45" s="37" t="s">
        <v>138</v>
      </c>
      <c r="D45" s="38">
        <v>1207401.2830000001</v>
      </c>
      <c r="E45" s="39">
        <v>22536</v>
      </c>
      <c r="F45" s="38">
        <v>1229937.2830000001</v>
      </c>
      <c r="G45" s="38">
        <v>31759.105</v>
      </c>
      <c r="H45" s="39">
        <v>36336</v>
      </c>
      <c r="I45" s="38">
        <v>68095.104999999996</v>
      </c>
      <c r="J45" s="38">
        <v>161749.981</v>
      </c>
      <c r="K45" s="39">
        <v>312389.8</v>
      </c>
      <c r="L45" s="38">
        <v>474139.78099999996</v>
      </c>
      <c r="M45" s="38">
        <v>2813.41</v>
      </c>
      <c r="N45" s="39">
        <v>392862</v>
      </c>
      <c r="O45" s="38">
        <v>395675.41</v>
      </c>
      <c r="P45" s="40">
        <v>2179420.25</v>
      </c>
    </row>
    <row r="46" spans="1:16" x14ac:dyDescent="0.25">
      <c r="A46" s="27">
        <v>48</v>
      </c>
      <c r="B46" s="27" t="s">
        <v>45</v>
      </c>
      <c r="C46" s="37" t="s">
        <v>139</v>
      </c>
      <c r="D46" s="38">
        <v>893845.97</v>
      </c>
      <c r="E46" s="39">
        <v>16386.599999999999</v>
      </c>
      <c r="F46" s="38">
        <v>910232.57</v>
      </c>
      <c r="G46" s="38">
        <v>19739.46</v>
      </c>
      <c r="H46" s="39">
        <v>2404.8000000000002</v>
      </c>
      <c r="I46" s="38">
        <v>22144.26</v>
      </c>
      <c r="J46" s="38">
        <v>228404.69899999999</v>
      </c>
      <c r="K46" s="39">
        <v>85849</v>
      </c>
      <c r="L46" s="38">
        <v>314253.69900000002</v>
      </c>
      <c r="M46" s="38">
        <v>1938.9580000000001</v>
      </c>
      <c r="N46" s="39">
        <v>29118</v>
      </c>
      <c r="O46" s="38">
        <v>31056.957999999999</v>
      </c>
      <c r="P46" s="40">
        <v>1283238.091</v>
      </c>
    </row>
    <row r="47" spans="1:16" x14ac:dyDescent="0.25">
      <c r="A47" s="27">
        <v>48</v>
      </c>
      <c r="B47" s="27" t="s">
        <v>45</v>
      </c>
      <c r="C47" s="37" t="s">
        <v>140</v>
      </c>
      <c r="D47" s="38">
        <v>4831880.8470000001</v>
      </c>
      <c r="E47" s="39">
        <v>26508</v>
      </c>
      <c r="F47" s="38">
        <v>4858388.8470000001</v>
      </c>
      <c r="G47" s="38">
        <v>65566.320999999996</v>
      </c>
      <c r="H47" s="39">
        <v>3387</v>
      </c>
      <c r="I47" s="38">
        <v>68953.320999999996</v>
      </c>
      <c r="J47" s="38">
        <v>1190680.04</v>
      </c>
      <c r="K47" s="39">
        <v>947245.6</v>
      </c>
      <c r="L47" s="38">
        <v>2137925.64</v>
      </c>
      <c r="M47" s="38">
        <v>17986.129000000001</v>
      </c>
      <c r="N47" s="39">
        <v>330981.59999999998</v>
      </c>
      <c r="O47" s="38">
        <v>348967.72899999999</v>
      </c>
      <c r="P47" s="40">
        <v>7468250.7689999985</v>
      </c>
    </row>
    <row r="48" spans="1:16" x14ac:dyDescent="0.25">
      <c r="A48" s="27">
        <v>48</v>
      </c>
      <c r="B48" s="27" t="s">
        <v>45</v>
      </c>
      <c r="C48" s="37" t="s">
        <v>141</v>
      </c>
      <c r="D48" s="38">
        <v>200843.05499999999</v>
      </c>
      <c r="E48" s="39"/>
      <c r="F48" s="38">
        <v>200843.05499999999</v>
      </c>
      <c r="G48" s="38">
        <v>5890.6</v>
      </c>
      <c r="H48" s="39">
        <v>750</v>
      </c>
      <c r="I48" s="38">
        <v>6640.6</v>
      </c>
      <c r="J48" s="38">
        <v>29449.329000000002</v>
      </c>
      <c r="K48" s="39">
        <v>75588</v>
      </c>
      <c r="L48" s="38">
        <v>105037.329</v>
      </c>
      <c r="M48" s="38">
        <v>342.4</v>
      </c>
      <c r="N48" s="39">
        <v>249528</v>
      </c>
      <c r="O48" s="38">
        <v>249870.4</v>
      </c>
      <c r="P48" s="40">
        <v>567524.50199999998</v>
      </c>
    </row>
    <row r="49" spans="1:16" x14ac:dyDescent="0.25">
      <c r="A49" s="27">
        <v>48</v>
      </c>
      <c r="B49" s="27" t="s">
        <v>45</v>
      </c>
      <c r="C49" s="37" t="s">
        <v>142</v>
      </c>
      <c r="D49" s="38">
        <v>945986.74399999995</v>
      </c>
      <c r="E49" s="39">
        <v>2350</v>
      </c>
      <c r="F49" s="38">
        <v>948336.74399999995</v>
      </c>
      <c r="G49" s="38">
        <v>59196.641000000003</v>
      </c>
      <c r="H49" s="39">
        <v>8148</v>
      </c>
      <c r="I49" s="38">
        <v>67344.641000000003</v>
      </c>
      <c r="J49" s="38">
        <v>152507.155</v>
      </c>
      <c r="K49" s="39">
        <v>57064</v>
      </c>
      <c r="L49" s="38">
        <v>209571.155</v>
      </c>
      <c r="M49" s="38">
        <v>584.47400000000005</v>
      </c>
      <c r="N49" s="39">
        <v>196680</v>
      </c>
      <c r="O49" s="38">
        <v>197264.47399999999</v>
      </c>
      <c r="P49" s="40">
        <v>1435661.9070000001</v>
      </c>
    </row>
    <row r="50" spans="1:16" x14ac:dyDescent="0.25">
      <c r="A50" s="27">
        <v>48</v>
      </c>
      <c r="B50" s="27" t="s">
        <v>45</v>
      </c>
      <c r="C50" s="37" t="s">
        <v>143</v>
      </c>
      <c r="D50" s="38">
        <v>2509244.7420000001</v>
      </c>
      <c r="E50" s="39">
        <v>80010</v>
      </c>
      <c r="F50" s="38">
        <v>2589254.7420000001</v>
      </c>
      <c r="G50" s="38">
        <v>68205.892000000007</v>
      </c>
      <c r="H50" s="39">
        <v>1755</v>
      </c>
      <c r="I50" s="38">
        <v>69960.892000000007</v>
      </c>
      <c r="J50" s="38">
        <v>847387.22400000005</v>
      </c>
      <c r="K50" s="39">
        <v>920630</v>
      </c>
      <c r="L50" s="38">
        <v>1768017.2239999999</v>
      </c>
      <c r="M50" s="38">
        <v>11772.434999999999</v>
      </c>
      <c r="N50" s="39">
        <v>320154</v>
      </c>
      <c r="O50" s="38">
        <v>331926.435</v>
      </c>
      <c r="P50" s="40">
        <v>4895486.2029999997</v>
      </c>
    </row>
    <row r="51" spans="1:16" x14ac:dyDescent="0.25">
      <c r="A51" s="27">
        <v>48</v>
      </c>
      <c r="B51" s="27" t="s">
        <v>45</v>
      </c>
      <c r="C51" s="37" t="s">
        <v>144</v>
      </c>
      <c r="D51" s="38">
        <v>3422077.8670000001</v>
      </c>
      <c r="E51" s="39">
        <v>65487</v>
      </c>
      <c r="F51" s="38">
        <v>3487564.8670000001</v>
      </c>
      <c r="G51" s="38">
        <v>160552.36300000001</v>
      </c>
      <c r="H51" s="39">
        <v>75220.399999999994</v>
      </c>
      <c r="I51" s="38">
        <v>235772.76300000001</v>
      </c>
      <c r="J51" s="38">
        <v>2039821.736</v>
      </c>
      <c r="K51" s="39">
        <v>1094241.3</v>
      </c>
      <c r="L51" s="38">
        <v>3134063.0360000003</v>
      </c>
      <c r="M51" s="38">
        <v>24245.014999999999</v>
      </c>
      <c r="N51" s="39">
        <v>655338</v>
      </c>
      <c r="O51" s="38">
        <v>679583.01500000001</v>
      </c>
      <c r="P51" s="40">
        <v>8024431.7639999995</v>
      </c>
    </row>
    <row r="52" spans="1:16" x14ac:dyDescent="0.25">
      <c r="A52" s="27">
        <v>48</v>
      </c>
      <c r="B52" s="27" t="s">
        <v>45</v>
      </c>
      <c r="C52" s="37" t="s">
        <v>145</v>
      </c>
      <c r="D52" s="38">
        <v>1649384.105</v>
      </c>
      <c r="E52" s="39">
        <v>720</v>
      </c>
      <c r="F52" s="38">
        <v>1650104.105</v>
      </c>
      <c r="G52" s="38">
        <v>64813.06</v>
      </c>
      <c r="H52" s="39">
        <v>6349.2</v>
      </c>
      <c r="I52" s="38">
        <v>71162.259999999995</v>
      </c>
      <c r="J52" s="38">
        <v>349755.94699999999</v>
      </c>
      <c r="K52" s="39">
        <v>218307</v>
      </c>
      <c r="L52" s="38">
        <v>568062.94699999993</v>
      </c>
      <c r="M52" s="38">
        <v>3956.623</v>
      </c>
      <c r="N52" s="39">
        <v>44166</v>
      </c>
      <c r="O52" s="38">
        <v>48122.623</v>
      </c>
      <c r="P52" s="40">
        <v>2352950.7689999999</v>
      </c>
    </row>
    <row r="53" spans="1:16" x14ac:dyDescent="0.25">
      <c r="A53" s="27">
        <v>48</v>
      </c>
      <c r="B53" s="27" t="s">
        <v>45</v>
      </c>
      <c r="C53" s="37" t="s">
        <v>146</v>
      </c>
      <c r="D53" s="38">
        <v>876524.27899999998</v>
      </c>
      <c r="E53" s="39">
        <v>360</v>
      </c>
      <c r="F53" s="38">
        <v>876884.27899999998</v>
      </c>
      <c r="G53" s="38">
        <v>34395.120999999999</v>
      </c>
      <c r="H53" s="39">
        <v>35415</v>
      </c>
      <c r="I53" s="38">
        <v>69810.120999999999</v>
      </c>
      <c r="J53" s="38">
        <v>273573.19</v>
      </c>
      <c r="K53" s="39">
        <v>121396.6</v>
      </c>
      <c r="L53" s="38">
        <v>394969.79000000004</v>
      </c>
      <c r="M53" s="38">
        <v>2027.52</v>
      </c>
      <c r="N53" s="39">
        <v>163904</v>
      </c>
      <c r="O53" s="38">
        <v>165931.51999999999</v>
      </c>
      <c r="P53" s="40">
        <v>1538584.5360000001</v>
      </c>
    </row>
    <row r="54" spans="1:16" x14ac:dyDescent="0.25">
      <c r="A54" s="27">
        <v>48</v>
      </c>
      <c r="B54" s="27" t="s">
        <v>45</v>
      </c>
      <c r="C54" s="37" t="s">
        <v>147</v>
      </c>
      <c r="D54" s="38">
        <v>748497.29500000004</v>
      </c>
      <c r="E54" s="39">
        <v>450</v>
      </c>
      <c r="F54" s="38">
        <v>748947.29500000004</v>
      </c>
      <c r="G54" s="38">
        <v>37894.21</v>
      </c>
      <c r="H54" s="39">
        <v>2361</v>
      </c>
      <c r="I54" s="38">
        <v>40255.21</v>
      </c>
      <c r="J54" s="38">
        <v>137479.91399999999</v>
      </c>
      <c r="K54" s="39">
        <v>79975.399999999994</v>
      </c>
      <c r="L54" s="38">
        <v>217455.31399999998</v>
      </c>
      <c r="M54" s="38">
        <v>2202.308</v>
      </c>
      <c r="N54" s="39">
        <v>233499</v>
      </c>
      <c r="O54" s="38">
        <v>235701.30799999999</v>
      </c>
      <c r="P54" s="40">
        <v>1257542.7109999999</v>
      </c>
    </row>
    <row r="55" spans="1:16" x14ac:dyDescent="0.25">
      <c r="A55" s="27">
        <v>48</v>
      </c>
      <c r="B55" s="27" t="s">
        <v>45</v>
      </c>
      <c r="C55" s="37" t="s">
        <v>148</v>
      </c>
      <c r="D55" s="38">
        <v>906775.59299999999</v>
      </c>
      <c r="E55" s="39"/>
      <c r="F55" s="38">
        <v>906775.59299999999</v>
      </c>
      <c r="G55" s="38">
        <v>43914.137999999999</v>
      </c>
      <c r="H55" s="39">
        <v>3582.4</v>
      </c>
      <c r="I55" s="38">
        <v>47496.538</v>
      </c>
      <c r="J55" s="38">
        <v>144190.204</v>
      </c>
      <c r="K55" s="39">
        <v>891975.2</v>
      </c>
      <c r="L55" s="38">
        <v>1036165.404</v>
      </c>
      <c r="M55" s="38">
        <v>1293.232</v>
      </c>
      <c r="N55" s="39">
        <v>344432.70799999998</v>
      </c>
      <c r="O55" s="38">
        <v>345725.94</v>
      </c>
      <c r="P55" s="40">
        <v>2354837.1889999998</v>
      </c>
    </row>
    <row r="58" spans="1:16" x14ac:dyDescent="0.25">
      <c r="A58" s="25" t="s">
        <v>18</v>
      </c>
      <c r="B58" s="25" t="s">
        <v>18</v>
      </c>
    </row>
    <row r="59" spans="1:16" x14ac:dyDescent="0.25">
      <c r="A59" s="25" t="s">
        <v>43</v>
      </c>
      <c r="B59" s="25" t="s">
        <v>19</v>
      </c>
    </row>
    <row r="60" spans="1:16" x14ac:dyDescent="0.25">
      <c r="A60" s="25" t="s">
        <v>44</v>
      </c>
      <c r="B60" s="25" t="s">
        <v>20</v>
      </c>
    </row>
    <row r="61" spans="1:16" x14ac:dyDescent="0.25">
      <c r="A61" s="25" t="s">
        <v>45</v>
      </c>
      <c r="B61" s="25" t="s">
        <v>21</v>
      </c>
    </row>
    <row r="62" spans="1:16" x14ac:dyDescent="0.25">
      <c r="A62" s="26" t="s">
        <v>46</v>
      </c>
      <c r="B62" s="25" t="s">
        <v>43</v>
      </c>
      <c r="C62" s="37"/>
    </row>
    <row r="63" spans="1:16" x14ac:dyDescent="0.25">
      <c r="A63" s="26" t="s">
        <v>47</v>
      </c>
      <c r="B63" s="25" t="s">
        <v>43</v>
      </c>
      <c r="C63" s="29"/>
    </row>
    <row r="64" spans="1:16" x14ac:dyDescent="0.25">
      <c r="A64" s="26" t="s">
        <v>48</v>
      </c>
      <c r="B64" s="25" t="s">
        <v>43</v>
      </c>
      <c r="C64" s="37"/>
    </row>
    <row r="65" spans="1:3" x14ac:dyDescent="0.25">
      <c r="A65" s="26" t="s">
        <v>49</v>
      </c>
      <c r="B65" s="25" t="s">
        <v>43</v>
      </c>
      <c r="C65" s="37"/>
    </row>
    <row r="66" spans="1:3" x14ac:dyDescent="0.25">
      <c r="A66" s="26" t="s">
        <v>50</v>
      </c>
      <c r="B66" s="25" t="s">
        <v>43</v>
      </c>
      <c r="C66" s="37"/>
    </row>
    <row r="67" spans="1:3" x14ac:dyDescent="0.25">
      <c r="A67" s="26" t="s">
        <v>51</v>
      </c>
      <c r="B67" s="25" t="s">
        <v>43</v>
      </c>
      <c r="C67" s="37"/>
    </row>
    <row r="68" spans="1:3" x14ac:dyDescent="0.25">
      <c r="A68" s="26" t="s">
        <v>52</v>
      </c>
      <c r="B68" s="25" t="s">
        <v>43</v>
      </c>
      <c r="C68" s="37"/>
    </row>
    <row r="69" spans="1:3" x14ac:dyDescent="0.25">
      <c r="A69" s="26" t="s">
        <v>53</v>
      </c>
      <c r="B69" s="25" t="s">
        <v>43</v>
      </c>
      <c r="C69" s="37"/>
    </row>
    <row r="70" spans="1:3" x14ac:dyDescent="0.25">
      <c r="A70" s="26" t="s">
        <v>54</v>
      </c>
      <c r="B70" s="25" t="s">
        <v>43</v>
      </c>
      <c r="C70" s="37"/>
    </row>
    <row r="71" spans="1:3" x14ac:dyDescent="0.25">
      <c r="A71" s="26" t="s">
        <v>55</v>
      </c>
      <c r="B71" s="25" t="s">
        <v>43</v>
      </c>
      <c r="C71" s="37"/>
    </row>
    <row r="72" spans="1:3" x14ac:dyDescent="0.25">
      <c r="A72" s="26" t="s">
        <v>56</v>
      </c>
      <c r="B72" s="25" t="s">
        <v>43</v>
      </c>
      <c r="C72" s="37"/>
    </row>
    <row r="73" spans="1:3" x14ac:dyDescent="0.25">
      <c r="A73" s="26" t="s">
        <v>57</v>
      </c>
      <c r="B73" s="25" t="s">
        <v>43</v>
      </c>
      <c r="C73" s="37"/>
    </row>
    <row r="74" spans="1:3" x14ac:dyDescent="0.25">
      <c r="A74" s="26" t="s">
        <v>58</v>
      </c>
      <c r="B74" s="25" t="s">
        <v>43</v>
      </c>
      <c r="C74" s="37"/>
    </row>
    <row r="75" spans="1:3" x14ac:dyDescent="0.25">
      <c r="A75" s="26" t="s">
        <v>59</v>
      </c>
      <c r="B75" s="25" t="s">
        <v>43</v>
      </c>
      <c r="C75" s="37"/>
    </row>
    <row r="76" spans="1:3" x14ac:dyDescent="0.25">
      <c r="A76" s="26" t="s">
        <v>60</v>
      </c>
      <c r="B76" s="25" t="s">
        <v>43</v>
      </c>
      <c r="C76" s="37"/>
    </row>
    <row r="77" spans="1:3" x14ac:dyDescent="0.25">
      <c r="A77" s="26" t="s">
        <v>61</v>
      </c>
      <c r="B77" s="25" t="s">
        <v>43</v>
      </c>
      <c r="C77" s="37"/>
    </row>
    <row r="78" spans="1:3" x14ac:dyDescent="0.25">
      <c r="A78" s="26" t="s">
        <v>62</v>
      </c>
      <c r="B78" s="25" t="s">
        <v>43</v>
      </c>
      <c r="C78" s="37"/>
    </row>
    <row r="79" spans="1:3" x14ac:dyDescent="0.25">
      <c r="A79" s="26" t="s">
        <v>63</v>
      </c>
      <c r="B79" s="25" t="s">
        <v>44</v>
      </c>
      <c r="C79" s="37"/>
    </row>
    <row r="80" spans="1:3" x14ac:dyDescent="0.25">
      <c r="A80" s="26" t="s">
        <v>64</v>
      </c>
      <c r="B80" s="25" t="s">
        <v>44</v>
      </c>
      <c r="C80" s="29"/>
    </row>
    <row r="81" spans="1:3" x14ac:dyDescent="0.25">
      <c r="A81" s="26" t="s">
        <v>65</v>
      </c>
      <c r="B81" s="25" t="s">
        <v>44</v>
      </c>
      <c r="C81" s="37"/>
    </row>
    <row r="82" spans="1:3" x14ac:dyDescent="0.25">
      <c r="A82" s="26" t="s">
        <v>66</v>
      </c>
      <c r="B82" s="25" t="s">
        <v>44</v>
      </c>
      <c r="C82" s="37"/>
    </row>
    <row r="83" spans="1:3" x14ac:dyDescent="0.25">
      <c r="A83" s="26" t="s">
        <v>67</v>
      </c>
      <c r="B83" s="25" t="s">
        <v>44</v>
      </c>
      <c r="C83" s="37"/>
    </row>
    <row r="84" spans="1:3" x14ac:dyDescent="0.25">
      <c r="A84" s="26" t="s">
        <v>68</v>
      </c>
      <c r="B84" s="25" t="s">
        <v>44</v>
      </c>
      <c r="C84" s="37"/>
    </row>
    <row r="85" spans="1:3" x14ac:dyDescent="0.25">
      <c r="A85" s="26" t="s">
        <v>69</v>
      </c>
      <c r="B85" s="25" t="s">
        <v>44</v>
      </c>
      <c r="C85" s="37"/>
    </row>
    <row r="86" spans="1:3" x14ac:dyDescent="0.25">
      <c r="A86" s="26" t="s">
        <v>70</v>
      </c>
      <c r="B86" s="25" t="s">
        <v>44</v>
      </c>
      <c r="C86" s="37"/>
    </row>
    <row r="87" spans="1:3" x14ac:dyDescent="0.25">
      <c r="A87" s="26" t="s">
        <v>71</v>
      </c>
      <c r="B87" s="25" t="s">
        <v>44</v>
      </c>
      <c r="C87" s="37"/>
    </row>
    <row r="88" spans="1:3" x14ac:dyDescent="0.25">
      <c r="A88" s="26" t="s">
        <v>72</v>
      </c>
      <c r="B88" s="25" t="s">
        <v>44</v>
      </c>
      <c r="C88" s="37"/>
    </row>
    <row r="89" spans="1:3" x14ac:dyDescent="0.25">
      <c r="A89" s="26" t="s">
        <v>73</v>
      </c>
      <c r="B89" s="25" t="s">
        <v>44</v>
      </c>
      <c r="C89" s="37"/>
    </row>
    <row r="90" spans="1:3" x14ac:dyDescent="0.25">
      <c r="A90" s="26" t="s">
        <v>74</v>
      </c>
      <c r="B90" s="25" t="s">
        <v>44</v>
      </c>
      <c r="C90" s="37"/>
    </row>
    <row r="91" spans="1:3" x14ac:dyDescent="0.25">
      <c r="A91" s="26" t="s">
        <v>75</v>
      </c>
      <c r="B91" s="25" t="s">
        <v>44</v>
      </c>
      <c r="C91" s="37"/>
    </row>
    <row r="92" spans="1:3" x14ac:dyDescent="0.25">
      <c r="A92" s="26" t="s">
        <v>76</v>
      </c>
      <c r="B92" s="25" t="s">
        <v>44</v>
      </c>
      <c r="C92" s="37"/>
    </row>
    <row r="93" spans="1:3" x14ac:dyDescent="0.25">
      <c r="A93" s="26" t="s">
        <v>77</v>
      </c>
      <c r="B93" s="25" t="s">
        <v>44</v>
      </c>
      <c r="C93" s="37"/>
    </row>
    <row r="94" spans="1:3" x14ac:dyDescent="0.25">
      <c r="A94" s="26" t="s">
        <v>78</v>
      </c>
      <c r="B94" s="25" t="s">
        <v>44</v>
      </c>
      <c r="C94" s="37"/>
    </row>
    <row r="95" spans="1:3" x14ac:dyDescent="0.25">
      <c r="A95" s="26" t="s">
        <v>79</v>
      </c>
      <c r="B95" s="25" t="s">
        <v>44</v>
      </c>
      <c r="C95" s="37"/>
    </row>
    <row r="96" spans="1:3" x14ac:dyDescent="0.25">
      <c r="A96" s="26" t="s">
        <v>80</v>
      </c>
      <c r="B96" s="25" t="s">
        <v>44</v>
      </c>
      <c r="C96" s="37"/>
    </row>
    <row r="97" spans="1:3" x14ac:dyDescent="0.25">
      <c r="A97" s="26" t="s">
        <v>81</v>
      </c>
      <c r="B97" s="25" t="s">
        <v>44</v>
      </c>
      <c r="C97" s="37"/>
    </row>
    <row r="98" spans="1:3" x14ac:dyDescent="0.25">
      <c r="A98" s="26" t="s">
        <v>82</v>
      </c>
      <c r="B98" s="25" t="s">
        <v>45</v>
      </c>
      <c r="C98" s="37"/>
    </row>
    <row r="99" spans="1:3" x14ac:dyDescent="0.25">
      <c r="A99" s="26" t="s">
        <v>83</v>
      </c>
      <c r="B99" s="25" t="s">
        <v>45</v>
      </c>
      <c r="C99" s="29"/>
    </row>
    <row r="100" spans="1:3" x14ac:dyDescent="0.25">
      <c r="A100" s="26" t="s">
        <v>84</v>
      </c>
      <c r="B100" s="25" t="s">
        <v>45</v>
      </c>
      <c r="C100" s="37"/>
    </row>
    <row r="101" spans="1:3" x14ac:dyDescent="0.25">
      <c r="A101" s="26" t="s">
        <v>85</v>
      </c>
      <c r="B101" s="25" t="s">
        <v>45</v>
      </c>
      <c r="C101" s="37"/>
    </row>
    <row r="102" spans="1:3" x14ac:dyDescent="0.25">
      <c r="A102" s="26" t="s">
        <v>86</v>
      </c>
      <c r="B102" s="25" t="s">
        <v>45</v>
      </c>
      <c r="C102" s="37"/>
    </row>
    <row r="103" spans="1:3" x14ac:dyDescent="0.25">
      <c r="A103" s="26" t="s">
        <v>93</v>
      </c>
      <c r="B103" s="25" t="s">
        <v>45</v>
      </c>
      <c r="C103" s="37"/>
    </row>
    <row r="104" spans="1:3" x14ac:dyDescent="0.25">
      <c r="A104" s="26" t="s">
        <v>87</v>
      </c>
      <c r="B104" s="25" t="s">
        <v>45</v>
      </c>
      <c r="C104" s="37"/>
    </row>
    <row r="105" spans="1:3" x14ac:dyDescent="0.25">
      <c r="A105" s="26" t="s">
        <v>88</v>
      </c>
      <c r="B105" s="25" t="s">
        <v>45</v>
      </c>
      <c r="C105" s="37"/>
    </row>
    <row r="106" spans="1:3" x14ac:dyDescent="0.25">
      <c r="A106" s="26" t="s">
        <v>89</v>
      </c>
      <c r="B106" s="25" t="s">
        <v>45</v>
      </c>
      <c r="C106" s="37"/>
    </row>
    <row r="107" spans="1:3" x14ac:dyDescent="0.25">
      <c r="A107" s="26" t="s">
        <v>90</v>
      </c>
      <c r="B107" s="25" t="s">
        <v>45</v>
      </c>
      <c r="C107" s="37"/>
    </row>
    <row r="108" spans="1:3" x14ac:dyDescent="0.25">
      <c r="A108" s="26" t="s">
        <v>94</v>
      </c>
      <c r="B108" s="25" t="s">
        <v>45</v>
      </c>
      <c r="C108" s="37"/>
    </row>
    <row r="109" spans="1:3" x14ac:dyDescent="0.25">
      <c r="A109" s="26" t="s">
        <v>91</v>
      </c>
      <c r="B109" s="25" t="s">
        <v>45</v>
      </c>
      <c r="C109" s="37"/>
    </row>
    <row r="110" spans="1:3" x14ac:dyDescent="0.25">
      <c r="A110" s="26" t="s">
        <v>92</v>
      </c>
      <c r="B110" s="25" t="s">
        <v>45</v>
      </c>
      <c r="C11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0.10018953824069587</v>
      </c>
      <c r="D17" s="12">
        <v>0</v>
      </c>
      <c r="E17" s="12">
        <v>0.10020623251128166</v>
      </c>
      <c r="F17" s="12">
        <v>0.5821211997036122</v>
      </c>
      <c r="G17" s="12">
        <v>1.36720727205437</v>
      </c>
      <c r="H17" s="12">
        <v>0.58898602227583663</v>
      </c>
      <c r="I17" s="12">
        <v>0.24769620894428687</v>
      </c>
      <c r="J17" s="12">
        <v>2.1878546518724118</v>
      </c>
      <c r="K17" s="12">
        <v>0.28502745990771977</v>
      </c>
      <c r="L17" s="12">
        <v>4.4975317385102134</v>
      </c>
      <c r="M17" s="12">
        <v>2.4859940498846482</v>
      </c>
      <c r="N17" s="12">
        <v>3.2174623002939442</v>
      </c>
      <c r="O17" s="17">
        <v>0.16936433223780756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2.2585179310518694E-2</v>
      </c>
      <c r="D21" s="12">
        <v>0</v>
      </c>
      <c r="E21" s="12">
        <v>2.2585179310518694E-2</v>
      </c>
      <c r="F21" s="12">
        <v>1.4756090686033179E-2</v>
      </c>
      <c r="G21" s="12">
        <v>0</v>
      </c>
      <c r="H21" s="12">
        <v>1.4627062866044019E-2</v>
      </c>
      <c r="I21" s="12">
        <v>2.710447354674116E-2</v>
      </c>
      <c r="J21" s="12">
        <v>0</v>
      </c>
      <c r="K21" s="12">
        <v>2.6582947117859388E-2</v>
      </c>
      <c r="L21" s="12">
        <v>0</v>
      </c>
      <c r="M21" s="12">
        <v>0</v>
      </c>
      <c r="N21" s="12">
        <v>0</v>
      </c>
      <c r="O21" s="17">
        <v>2.2375479154846872E-2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2.5686511687901239E-5</v>
      </c>
      <c r="D22" s="12">
        <v>0</v>
      </c>
      <c r="E22" s="12">
        <v>2.5686511687901239E-5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2.011941819462225E-5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0.12280040406290246</v>
      </c>
      <c r="D25" s="12">
        <v>0</v>
      </c>
      <c r="E25" s="12">
        <v>0.12281709833348825</v>
      </c>
      <c r="F25" s="12">
        <v>0.59687729038964543</v>
      </c>
      <c r="G25" s="12">
        <v>1.36720727205437</v>
      </c>
      <c r="H25" s="12">
        <v>0.60361308514188061</v>
      </c>
      <c r="I25" s="12">
        <v>0.27480068249102801</v>
      </c>
      <c r="J25" s="12">
        <v>2.1878546518724118</v>
      </c>
      <c r="K25" s="12">
        <v>0.31161040702557918</v>
      </c>
      <c r="L25" s="12">
        <v>4.4975317385102134</v>
      </c>
      <c r="M25" s="12">
        <v>2.4859940498846482</v>
      </c>
      <c r="N25" s="12">
        <v>3.2174623002939442</v>
      </c>
      <c r="O25" s="12">
        <v>0.19175993081084905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11160</v>
      </c>
      <c r="D37" s="16">
        <v>0</v>
      </c>
      <c r="E37" s="16">
        <v>1247</v>
      </c>
      <c r="F37" s="16">
        <v>11</v>
      </c>
      <c r="G37" s="16">
        <v>1784</v>
      </c>
      <c r="H37" s="16">
        <v>35</v>
      </c>
      <c r="I37" s="16">
        <v>4</v>
      </c>
      <c r="J37" s="16">
        <v>7</v>
      </c>
      <c r="K37" s="16">
        <v>14248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1682.4353333333333</v>
      </c>
      <c r="D38" s="16">
        <v>0</v>
      </c>
      <c r="E38" s="16">
        <v>807.693625</v>
      </c>
      <c r="F38" s="16">
        <v>62.180691666666668</v>
      </c>
      <c r="G38" s="16">
        <v>876.88355000000001</v>
      </c>
      <c r="H38" s="16">
        <v>304.395825</v>
      </c>
      <c r="I38" s="16">
        <v>40.251016666666665</v>
      </c>
      <c r="J38" s="16">
        <v>600.57010000000002</v>
      </c>
      <c r="K38" s="16">
        <v>4374.4101416666672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41119.616000000002</v>
      </c>
      <c r="D39" s="16">
        <v>0</v>
      </c>
      <c r="E39" s="16">
        <v>7864.5290000000005</v>
      </c>
      <c r="F39" s="16">
        <v>633</v>
      </c>
      <c r="G39" s="16">
        <v>8890.8310000000001</v>
      </c>
      <c r="H39" s="16">
        <v>9850.6</v>
      </c>
      <c r="I39" s="16">
        <v>6.7439999999999998</v>
      </c>
      <c r="J39" s="16">
        <v>0</v>
      </c>
      <c r="K39" s="16">
        <v>68365.320000000007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6.0433188641713137E-4</v>
      </c>
      <c r="D15" s="12">
        <v>0</v>
      </c>
      <c r="E15" s="12">
        <v>6.0376855767193388E-4</v>
      </c>
      <c r="F15" s="12">
        <v>2.6910762272222224E-4</v>
      </c>
      <c r="G15" s="12">
        <v>0</v>
      </c>
      <c r="H15" s="12">
        <v>2.2091732408584843E-4</v>
      </c>
      <c r="I15" s="12">
        <v>4.9885661776797562E-3</v>
      </c>
      <c r="J15" s="12">
        <v>0</v>
      </c>
      <c r="K15" s="12">
        <v>4.8408420316432988E-3</v>
      </c>
      <c r="L15" s="12">
        <v>0.76662740635597526</v>
      </c>
      <c r="M15" s="12">
        <v>0</v>
      </c>
      <c r="N15" s="12">
        <v>0.5213066363220632</v>
      </c>
      <c r="O15" s="17">
        <v>1.1274323405038036E-3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7.4950479952405211E-2</v>
      </c>
      <c r="D17" s="12">
        <v>0.88674077848409749</v>
      </c>
      <c r="E17" s="12">
        <v>7.5707191323282214E-2</v>
      </c>
      <c r="F17" s="12">
        <v>0.16482342405372641</v>
      </c>
      <c r="G17" s="12">
        <v>6.8815146324615634E-2</v>
      </c>
      <c r="H17" s="12">
        <v>0.14763079484267841</v>
      </c>
      <c r="I17" s="12">
        <v>0.13792358501892441</v>
      </c>
      <c r="J17" s="12">
        <v>2.4244660417062485</v>
      </c>
      <c r="K17" s="12">
        <v>0.20563392898540325</v>
      </c>
      <c r="L17" s="12">
        <v>0.90251215121514139</v>
      </c>
      <c r="M17" s="12">
        <v>0</v>
      </c>
      <c r="N17" s="12">
        <v>0.6137082628262962</v>
      </c>
      <c r="O17" s="17">
        <v>8.8697832423368733E-2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2.3340016823046195E-2</v>
      </c>
      <c r="D21" s="12">
        <v>0</v>
      </c>
      <c r="E21" s="12">
        <v>2.3318260396345353E-2</v>
      </c>
      <c r="F21" s="12">
        <v>2.2601000126151332E-2</v>
      </c>
      <c r="G21" s="12">
        <v>0</v>
      </c>
      <c r="H21" s="12">
        <v>1.855373853414435E-2</v>
      </c>
      <c r="I21" s="12">
        <v>0.17666776832233663</v>
      </c>
      <c r="J21" s="12">
        <v>0</v>
      </c>
      <c r="K21" s="12">
        <v>0.17143618588400913</v>
      </c>
      <c r="L21" s="12">
        <v>0.24502147826433535</v>
      </c>
      <c r="M21" s="12">
        <v>0</v>
      </c>
      <c r="N21" s="12">
        <v>0.16661460521974802</v>
      </c>
      <c r="O21" s="17">
        <v>3.7638719145956297E-2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4.1779677162331685E-4</v>
      </c>
      <c r="D22" s="12">
        <v>0</v>
      </c>
      <c r="E22" s="12">
        <v>4.1740732182529033E-4</v>
      </c>
      <c r="F22" s="12">
        <v>0</v>
      </c>
      <c r="G22" s="12">
        <v>0</v>
      </c>
      <c r="H22" s="12">
        <v>0</v>
      </c>
      <c r="I22" s="12">
        <v>5.1074462414040292E-4</v>
      </c>
      <c r="J22" s="12">
        <v>0</v>
      </c>
      <c r="K22" s="12">
        <v>4.9562017539971385E-4</v>
      </c>
      <c r="L22" s="12">
        <v>0</v>
      </c>
      <c r="M22" s="12">
        <v>0</v>
      </c>
      <c r="N22" s="12">
        <v>0</v>
      </c>
      <c r="O22" s="17">
        <v>4.2302156651134385E-4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9.9312625433491855E-2</v>
      </c>
      <c r="D25" s="12">
        <v>0.88674077848409749</v>
      </c>
      <c r="E25" s="12">
        <v>0.10004662759912479</v>
      </c>
      <c r="F25" s="12">
        <v>0.18769353180259996</v>
      </c>
      <c r="G25" s="12">
        <v>6.8815146324615634E-2</v>
      </c>
      <c r="H25" s="12">
        <v>0.16640545070090862</v>
      </c>
      <c r="I25" s="12">
        <v>0.32009066414308124</v>
      </c>
      <c r="J25" s="12">
        <v>2.4244660417062485</v>
      </c>
      <c r="K25" s="12">
        <v>0.38240657707645542</v>
      </c>
      <c r="L25" s="12">
        <v>1.9141610358354522</v>
      </c>
      <c r="M25" s="12">
        <v>0</v>
      </c>
      <c r="N25" s="12">
        <v>1.3016295043681074</v>
      </c>
      <c r="O25" s="12">
        <v>0.12788700547634016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1.1009223050610526</v>
      </c>
      <c r="D28" s="12">
        <v>4.8220632595402781</v>
      </c>
      <c r="E28" s="12">
        <v>1.104390971387792</v>
      </c>
      <c r="F28" s="12">
        <v>2.1461365938577104</v>
      </c>
      <c r="G28" s="12">
        <v>0.39616124710504519</v>
      </c>
      <c r="H28" s="12">
        <v>1.8327607269341948</v>
      </c>
      <c r="I28" s="12">
        <v>3.7102707828943586</v>
      </c>
      <c r="J28" s="12">
        <v>7.1869265641302054</v>
      </c>
      <c r="K28" s="12">
        <v>3.8132234125785565</v>
      </c>
      <c r="L28" s="12">
        <v>29.178085974064199</v>
      </c>
      <c r="M28" s="12">
        <v>0</v>
      </c>
      <c r="N28" s="12">
        <v>19.841098462363654</v>
      </c>
      <c r="O28" s="17">
        <v>1.3734915481790726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1.8536317218337452E-3</v>
      </c>
      <c r="D29" s="12">
        <v>0.12484241330794327</v>
      </c>
      <c r="E29" s="12">
        <v>1.9682758727737732E-3</v>
      </c>
      <c r="F29" s="12">
        <v>0</v>
      </c>
      <c r="G29" s="12">
        <v>0</v>
      </c>
      <c r="H29" s="12">
        <v>0</v>
      </c>
      <c r="I29" s="12">
        <v>9.0706296284107646E-3</v>
      </c>
      <c r="J29" s="12">
        <v>3.6775434957171482</v>
      </c>
      <c r="K29" s="12">
        <v>0.11770345158546656</v>
      </c>
      <c r="L29" s="12">
        <v>0</v>
      </c>
      <c r="M29" s="12">
        <v>0</v>
      </c>
      <c r="N29" s="12">
        <v>0</v>
      </c>
      <c r="O29" s="17">
        <v>1.3140264970488667E-2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1.8132414896550127E-3</v>
      </c>
      <c r="D31" s="12">
        <v>0</v>
      </c>
      <c r="E31" s="12">
        <v>1.8115512742682932E-3</v>
      </c>
      <c r="F31" s="12">
        <v>1.3283528172438247E-4</v>
      </c>
      <c r="G31" s="12">
        <v>0</v>
      </c>
      <c r="H31" s="12">
        <v>1.0904787714999608E-4</v>
      </c>
      <c r="I31" s="12">
        <v>9.1050944331487523E-3</v>
      </c>
      <c r="J31" s="12">
        <v>0</v>
      </c>
      <c r="K31" s="12">
        <v>8.8354694042704542E-3</v>
      </c>
      <c r="L31" s="12">
        <v>0</v>
      </c>
      <c r="M31" s="12">
        <v>0</v>
      </c>
      <c r="N31" s="12">
        <v>0</v>
      </c>
      <c r="O31" s="17">
        <v>2.4821854723271761E-3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1.1045891782725414</v>
      </c>
      <c r="D33" s="12">
        <v>4.9469056728482217</v>
      </c>
      <c r="E33" s="12">
        <v>1.1081707985348339</v>
      </c>
      <c r="F33" s="12">
        <v>2.1462694291394349</v>
      </c>
      <c r="G33" s="12">
        <v>0.39616124710504519</v>
      </c>
      <c r="H33" s="12">
        <v>1.8328697748113447</v>
      </c>
      <c r="I33" s="12">
        <v>3.7284465069559181</v>
      </c>
      <c r="J33" s="12">
        <v>10.864470059847353</v>
      </c>
      <c r="K33" s="12">
        <v>3.9397623335682934</v>
      </c>
      <c r="L33" s="12">
        <v>29.178085974064199</v>
      </c>
      <c r="M33" s="12">
        <v>0</v>
      </c>
      <c r="N33" s="12">
        <v>19.841098462363654</v>
      </c>
      <c r="O33" s="12">
        <v>1.3891139986218883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100748</v>
      </c>
      <c r="D37" s="16">
        <v>94</v>
      </c>
      <c r="E37" s="16">
        <v>408</v>
      </c>
      <c r="F37" s="16">
        <v>89</v>
      </c>
      <c r="G37" s="16">
        <v>10519</v>
      </c>
      <c r="H37" s="16">
        <v>321</v>
      </c>
      <c r="I37" s="16">
        <v>17</v>
      </c>
      <c r="J37" s="16">
        <v>8</v>
      </c>
      <c r="K37" s="16">
        <v>112204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22505.403924999999</v>
      </c>
      <c r="D38" s="16">
        <v>272.17879166666665</v>
      </c>
      <c r="E38" s="16">
        <v>241.57874166666667</v>
      </c>
      <c r="F38" s="16">
        <v>204.0025</v>
      </c>
      <c r="G38" s="16">
        <v>10452.372491666667</v>
      </c>
      <c r="H38" s="16">
        <v>9736.4373250000008</v>
      </c>
      <c r="I38" s="16">
        <v>130.45909166666667</v>
      </c>
      <c r="J38" s="16">
        <v>637.41916666666668</v>
      </c>
      <c r="K38" s="16">
        <v>44179.852033333329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556275.978</v>
      </c>
      <c r="D39" s="16">
        <v>4562.1899999999996</v>
      </c>
      <c r="E39" s="16">
        <v>2994.5859999999998</v>
      </c>
      <c r="F39" s="16">
        <v>2876.22</v>
      </c>
      <c r="G39" s="16">
        <v>68101.593999999997</v>
      </c>
      <c r="H39" s="16">
        <v>86321.39</v>
      </c>
      <c r="I39" s="16">
        <v>10.8</v>
      </c>
      <c r="J39" s="16">
        <v>3360</v>
      </c>
      <c r="K39" s="16">
        <v>724502.75799999991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1.2030231334647286E-2</v>
      </c>
      <c r="D17" s="12">
        <v>1.7737216629463544E-2</v>
      </c>
      <c r="E17" s="12">
        <v>1.2031886732847379E-2</v>
      </c>
      <c r="F17" s="12">
        <v>4.9256169410986435E-2</v>
      </c>
      <c r="G17" s="12">
        <v>0.13241792882408798</v>
      </c>
      <c r="H17" s="12">
        <v>5.7262425751999316E-2</v>
      </c>
      <c r="I17" s="12">
        <v>3.1723225660223238E-2</v>
      </c>
      <c r="J17" s="12">
        <v>0.11004911131350932</v>
      </c>
      <c r="K17" s="12">
        <v>3.3908622388923906E-2</v>
      </c>
      <c r="L17" s="12">
        <v>0</v>
      </c>
      <c r="M17" s="12">
        <v>3.3984202091492102</v>
      </c>
      <c r="N17" s="12">
        <v>2.1463706584100275</v>
      </c>
      <c r="O17" s="17">
        <v>2.0052892335342999E-2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3.8634682305147771E-3</v>
      </c>
      <c r="D21" s="12">
        <v>0</v>
      </c>
      <c r="E21" s="12">
        <v>3.8623475725798923E-3</v>
      </c>
      <c r="F21" s="12">
        <v>3.5763041087411877E-3</v>
      </c>
      <c r="G21" s="12">
        <v>0</v>
      </c>
      <c r="H21" s="12">
        <v>3.2320015392661044E-3</v>
      </c>
      <c r="I21" s="12">
        <v>8.34420191746454E-4</v>
      </c>
      <c r="J21" s="12">
        <v>0</v>
      </c>
      <c r="K21" s="12">
        <v>8.1113875493670656E-4</v>
      </c>
      <c r="L21" s="12">
        <v>0</v>
      </c>
      <c r="M21" s="12">
        <v>0</v>
      </c>
      <c r="N21" s="12">
        <v>0</v>
      </c>
      <c r="O21" s="17">
        <v>3.3853103347498983E-3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1.5893699565162064E-2</v>
      </c>
      <c r="D25" s="12">
        <v>1.7737216629463544E-2</v>
      </c>
      <c r="E25" s="12">
        <v>1.589423430542727E-2</v>
      </c>
      <c r="F25" s="12">
        <v>5.283247351972762E-2</v>
      </c>
      <c r="G25" s="12">
        <v>0.13241792882408798</v>
      </c>
      <c r="H25" s="12">
        <v>6.0494427291265418E-2</v>
      </c>
      <c r="I25" s="12">
        <v>3.2557645851969692E-2</v>
      </c>
      <c r="J25" s="12">
        <v>0.11004911131350932</v>
      </c>
      <c r="K25" s="12">
        <v>3.4719761143860613E-2</v>
      </c>
      <c r="L25" s="12">
        <v>0</v>
      </c>
      <c r="M25" s="12">
        <v>3.3984202091492102</v>
      </c>
      <c r="N25" s="12">
        <v>2.1463706584100275</v>
      </c>
      <c r="O25" s="12">
        <v>2.3438202670092896E-2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3.6488361242786822E-2</v>
      </c>
      <c r="D29" s="12">
        <v>0</v>
      </c>
      <c r="E29" s="12">
        <v>3.6477777236625028E-2</v>
      </c>
      <c r="F29" s="12">
        <v>1.4858443100154643E-3</v>
      </c>
      <c r="G29" s="12">
        <v>0</v>
      </c>
      <c r="H29" s="12">
        <v>1.3427971870015531E-3</v>
      </c>
      <c r="I29" s="12">
        <v>1.5822521938178243E-2</v>
      </c>
      <c r="J29" s="12">
        <v>0</v>
      </c>
      <c r="K29" s="12">
        <v>1.5381052462345529E-2</v>
      </c>
      <c r="L29" s="12">
        <v>0</v>
      </c>
      <c r="M29" s="12">
        <v>0</v>
      </c>
      <c r="N29" s="12">
        <v>0</v>
      </c>
      <c r="O29" s="17">
        <v>3.1444981036356859E-2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3.6488361242786822E-2</v>
      </c>
      <c r="D33" s="12">
        <v>0</v>
      </c>
      <c r="E33" s="12">
        <v>3.6477777236625028E-2</v>
      </c>
      <c r="F33" s="12">
        <v>1.4858443100154643E-3</v>
      </c>
      <c r="G33" s="12">
        <v>0</v>
      </c>
      <c r="H33" s="12">
        <v>1.3427971870015531E-3</v>
      </c>
      <c r="I33" s="12">
        <v>1.5822521938178243E-2</v>
      </c>
      <c r="J33" s="12">
        <v>0</v>
      </c>
      <c r="K33" s="12">
        <v>1.5381052462345529E-2</v>
      </c>
      <c r="L33" s="12">
        <v>0</v>
      </c>
      <c r="M33" s="12">
        <v>0</v>
      </c>
      <c r="N33" s="12">
        <v>0</v>
      </c>
      <c r="O33" s="12">
        <v>3.1444981036356859E-2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13786</v>
      </c>
      <c r="D37" s="16">
        <v>4</v>
      </c>
      <c r="E37" s="16">
        <v>873</v>
      </c>
      <c r="F37" s="16">
        <v>93</v>
      </c>
      <c r="G37" s="16">
        <v>2404</v>
      </c>
      <c r="H37" s="16">
        <v>69</v>
      </c>
      <c r="I37" s="16">
        <v>7</v>
      </c>
      <c r="J37" s="16">
        <v>12</v>
      </c>
      <c r="K37" s="16">
        <v>17248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2318.4087749999999</v>
      </c>
      <c r="D38" s="16">
        <v>3.1149249999999999</v>
      </c>
      <c r="E38" s="16">
        <v>570.37189166666667</v>
      </c>
      <c r="F38" s="16">
        <v>575.67531666666662</v>
      </c>
      <c r="G38" s="16">
        <v>1213.5837166666668</v>
      </c>
      <c r="H38" s="16">
        <v>1818.2662083333332</v>
      </c>
      <c r="I38" s="16">
        <v>40.605049999999999</v>
      </c>
      <c r="J38" s="16">
        <v>1283.7126000000001</v>
      </c>
      <c r="K38" s="16">
        <v>7823.7384833333335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59822.241999999998</v>
      </c>
      <c r="D39" s="16">
        <v>34.200000000000003</v>
      </c>
      <c r="E39" s="16">
        <v>9882.7579999999998</v>
      </c>
      <c r="F39" s="16">
        <v>7459.7</v>
      </c>
      <c r="G39" s="16">
        <v>13823.031000000001</v>
      </c>
      <c r="H39" s="16">
        <v>25614.400000000001</v>
      </c>
      <c r="I39" s="16">
        <v>115.28</v>
      </c>
      <c r="J39" s="16">
        <v>0</v>
      </c>
      <c r="K39" s="16">
        <v>116751.611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9.0759449381038609E-2</v>
      </c>
      <c r="D17" s="12">
        <v>1.2689707130694046</v>
      </c>
      <c r="E17" s="12">
        <v>9.0804007145621479E-2</v>
      </c>
      <c r="F17" s="12">
        <v>0.4434706501872045</v>
      </c>
      <c r="G17" s="12">
        <v>1.8767780596121459</v>
      </c>
      <c r="H17" s="12">
        <v>0.51130346653481173</v>
      </c>
      <c r="I17" s="12">
        <v>0.15012339196911531</v>
      </c>
      <c r="J17" s="12">
        <v>0.90222100844971909</v>
      </c>
      <c r="K17" s="12">
        <v>0.15694458664445968</v>
      </c>
      <c r="L17" s="12">
        <v>3.4403194610851719</v>
      </c>
      <c r="M17" s="12">
        <v>12.597312934689779</v>
      </c>
      <c r="N17" s="12">
        <v>6.3734189330991473</v>
      </c>
      <c r="O17" s="17">
        <v>0.11752398419389352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9.9701105980938374E-3</v>
      </c>
      <c r="D21" s="12">
        <v>0</v>
      </c>
      <c r="E21" s="12">
        <v>9.9697335470041171E-3</v>
      </c>
      <c r="F21" s="12">
        <v>6.2884676385151564E-3</v>
      </c>
      <c r="G21" s="12">
        <v>0</v>
      </c>
      <c r="H21" s="12">
        <v>5.9908591369290153E-3</v>
      </c>
      <c r="I21" s="12">
        <v>3.7081910269708362E-2</v>
      </c>
      <c r="J21" s="12">
        <v>0</v>
      </c>
      <c r="K21" s="12">
        <v>3.6745593648912563E-2</v>
      </c>
      <c r="L21" s="12">
        <v>11.757835788557509</v>
      </c>
      <c r="M21" s="12">
        <v>0</v>
      </c>
      <c r="N21" s="12">
        <v>7.9916540125351823</v>
      </c>
      <c r="O21" s="17">
        <v>2.4279212368521687E-2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7.1644642223483328E-4</v>
      </c>
      <c r="D22" s="12">
        <v>0</v>
      </c>
      <c r="E22" s="12">
        <v>7.1641932756004781E-4</v>
      </c>
      <c r="F22" s="12">
        <v>8.0164020688225967E-5</v>
      </c>
      <c r="G22" s="12">
        <v>0</v>
      </c>
      <c r="H22" s="12">
        <v>7.6370172099100273E-5</v>
      </c>
      <c r="I22" s="12">
        <v>1.3929505471679787E-3</v>
      </c>
      <c r="J22" s="12">
        <v>0</v>
      </c>
      <c r="K22" s="12">
        <v>1.3803170982018428E-3</v>
      </c>
      <c r="L22" s="12">
        <v>0</v>
      </c>
      <c r="M22" s="12">
        <v>0</v>
      </c>
      <c r="N22" s="12">
        <v>0</v>
      </c>
      <c r="O22" s="17">
        <v>7.8833759614016486E-4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0.10144600640136729</v>
      </c>
      <c r="D25" s="12">
        <v>1.2689707130694046</v>
      </c>
      <c r="E25" s="12">
        <v>0.10149016002018564</v>
      </c>
      <c r="F25" s="12">
        <v>0.44983928184640787</v>
      </c>
      <c r="G25" s="12">
        <v>1.8767780596121459</v>
      </c>
      <c r="H25" s="12">
        <v>0.51737069584383977</v>
      </c>
      <c r="I25" s="12">
        <v>0.18859825278599165</v>
      </c>
      <c r="J25" s="12">
        <v>0.90222100844971909</v>
      </c>
      <c r="K25" s="12">
        <v>0.19507049739157409</v>
      </c>
      <c r="L25" s="12">
        <v>15.198155249642681</v>
      </c>
      <c r="M25" s="12">
        <v>12.597312934689779</v>
      </c>
      <c r="N25" s="12">
        <v>14.36507294563433</v>
      </c>
      <c r="O25" s="12">
        <v>0.14259153415855538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9.2649972190659693E-2</v>
      </c>
      <c r="D29" s="12">
        <v>0.11731902674625001</v>
      </c>
      <c r="E29" s="12">
        <v>9.2650905128545499E-2</v>
      </c>
      <c r="F29" s="12">
        <v>5.0013709217752826E-2</v>
      </c>
      <c r="G29" s="12">
        <v>0.45270629245180805</v>
      </c>
      <c r="H29" s="12">
        <v>6.907156928562104E-2</v>
      </c>
      <c r="I29" s="12">
        <v>0.15926776796099396</v>
      </c>
      <c r="J29" s="12">
        <v>1.5979620821753777</v>
      </c>
      <c r="K29" s="12">
        <v>0.17231609278017052</v>
      </c>
      <c r="L29" s="12">
        <v>0.67738775096006032</v>
      </c>
      <c r="M29" s="12">
        <v>8.1870433282604758</v>
      </c>
      <c r="N29" s="12">
        <v>3.0828243030640996</v>
      </c>
      <c r="O29" s="17">
        <v>0.10667077864036517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9.2649972190659693E-2</v>
      </c>
      <c r="D33" s="12">
        <v>0.11731902674625001</v>
      </c>
      <c r="E33" s="12">
        <v>9.2650905128545499E-2</v>
      </c>
      <c r="F33" s="12">
        <v>5.0013709217752826E-2</v>
      </c>
      <c r="G33" s="12">
        <v>0.45270629245180805</v>
      </c>
      <c r="H33" s="12">
        <v>6.907156928562104E-2</v>
      </c>
      <c r="I33" s="12">
        <v>0.15926776796099396</v>
      </c>
      <c r="J33" s="12">
        <v>1.5979620821753777</v>
      </c>
      <c r="K33" s="12">
        <v>0.17231609278017052</v>
      </c>
      <c r="L33" s="12">
        <v>0.67738775096006032</v>
      </c>
      <c r="M33" s="12">
        <v>8.1870433282604758</v>
      </c>
      <c r="N33" s="12">
        <v>3.0828243030640996</v>
      </c>
      <c r="O33" s="12">
        <v>0.10667077864036517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79324</v>
      </c>
      <c r="D37" s="16">
        <v>3</v>
      </c>
      <c r="E37" s="16">
        <v>2013</v>
      </c>
      <c r="F37" s="16">
        <v>100</v>
      </c>
      <c r="G37" s="16">
        <v>12237</v>
      </c>
      <c r="H37" s="16">
        <v>112</v>
      </c>
      <c r="I37" s="16">
        <v>87</v>
      </c>
      <c r="J37" s="16">
        <v>41</v>
      </c>
      <c r="K37" s="16">
        <v>93917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15857.260733333333</v>
      </c>
      <c r="D38" s="16">
        <v>1.5351083333333333</v>
      </c>
      <c r="E38" s="16">
        <v>323.26749999999998</v>
      </c>
      <c r="F38" s="16">
        <v>314.67190833333331</v>
      </c>
      <c r="G38" s="16">
        <v>7150.7510416666664</v>
      </c>
      <c r="H38" s="16">
        <v>2759.2942333333335</v>
      </c>
      <c r="I38" s="16">
        <v>513.90853333333337</v>
      </c>
      <c r="J38" s="16">
        <v>4776.4462083333337</v>
      </c>
      <c r="K38" s="16">
        <v>31697.135266666664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404736.38699999999</v>
      </c>
      <c r="D39" s="16">
        <v>22.2</v>
      </c>
      <c r="E39" s="16">
        <v>11010.585999999999</v>
      </c>
      <c r="F39" s="16">
        <v>4120.8</v>
      </c>
      <c r="G39" s="16">
        <v>77224.824999999997</v>
      </c>
      <c r="H39" s="16">
        <v>37888.413999999997</v>
      </c>
      <c r="I39" s="16">
        <v>20.98</v>
      </c>
      <c r="J39" s="16">
        <v>378</v>
      </c>
      <c r="K39" s="16">
        <v>535402.19200000004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2023-07-17T13:02:56Z</dcterms:modified>
</cp:coreProperties>
</file>